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pda1-my.sharepoint.com/personal/lissette_segura_utepdard_gob_do/Documents/Informe de libramientos/RELACION EGRESO/"/>
    </mc:Choice>
  </mc:AlternateContent>
  <xr:revisionPtr revIDLastSave="8557" documentId="8_{C3B1B3A8-7EF4-47F0-A185-885631D91DD2}" xr6:coauthVersionLast="47" xr6:coauthVersionMax="47" xr10:uidLastSave="{FD505287-5E93-4983-A491-EE2971212555}"/>
  <bookViews>
    <workbookView xWindow="-120" yWindow="-120" windowWidth="29040" windowHeight="15720" activeTab="3" xr2:uid="{A62CA90A-87DD-427A-8858-1746257C0302}"/>
  </bookViews>
  <sheets>
    <sheet name="ENERO 2026" sheetId="7" r:id="rId1"/>
    <sheet name="FEBRERO 2026" sheetId="8" r:id="rId2"/>
    <sheet name="MARZO 2026" sheetId="10" r:id="rId3"/>
    <sheet name="ABRIL 2026" sheetId="11" r:id="rId4"/>
  </sheets>
  <definedNames>
    <definedName name="_xlnm._FilterDatabase" localSheetId="3" hidden="1">'ABRIL 2026'!$A$2:$D$2</definedName>
    <definedName name="_xlnm._FilterDatabase" localSheetId="1" hidden="1">'FEBRERO 2026'!$A$2:$D$2</definedName>
    <definedName name="_xlnm._FilterDatabase" localSheetId="2" hidden="1">'MARZO 2026'!$A$2:$D$2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1" l="1"/>
  <c r="D97" i="11"/>
  <c r="D97" i="10"/>
  <c r="D57" i="8"/>
  <c r="D28" i="7"/>
  <c r="D199" i="7" l="1"/>
</calcChain>
</file>

<file path=xl/sharedStrings.xml><?xml version="1.0" encoding="utf-8"?>
<sst xmlns="http://schemas.openxmlformats.org/spreadsheetml/2006/main" count="489" uniqueCount="423">
  <si>
    <t>TOTAL</t>
  </si>
  <si>
    <t>LIBRAMIENTO</t>
  </si>
  <si>
    <t>FECHA</t>
  </si>
  <si>
    <t>DETALLE</t>
  </si>
  <si>
    <t>TOTAL DICIEMBRE 2024</t>
  </si>
  <si>
    <t>RELACION DE EGRESO</t>
  </si>
  <si>
    <t>55</t>
  </si>
  <si>
    <t>59</t>
  </si>
  <si>
    <t>66</t>
  </si>
  <si>
    <t>Edesur Dominicana, S.A</t>
  </si>
  <si>
    <t>92</t>
  </si>
  <si>
    <t>SEGURO NACIONAL DE SALUD</t>
  </si>
  <si>
    <t>102</t>
  </si>
  <si>
    <t>AYUNTAMIENTO DEL DISTRITO NACIONAL</t>
  </si>
  <si>
    <t>COMPANIA DOMINICANA DE TELEFONOS C POR A</t>
  </si>
  <si>
    <t>132</t>
  </si>
  <si>
    <t>Inversiones Siurana, SRL</t>
  </si>
  <si>
    <t>151</t>
  </si>
  <si>
    <t>155</t>
  </si>
  <si>
    <t>S &amp; M Motors, SRL</t>
  </si>
  <si>
    <t>196</t>
  </si>
  <si>
    <t>Editora Listin Diario, SA</t>
  </si>
  <si>
    <t>280</t>
  </si>
  <si>
    <t>Santo Domingo Motors Company, SA</t>
  </si>
  <si>
    <t>CODIME, EIRL</t>
  </si>
  <si>
    <t>Soluciones Integrales CAF, SRL</t>
  </si>
  <si>
    <t>377</t>
  </si>
  <si>
    <t>383</t>
  </si>
  <si>
    <t>385</t>
  </si>
  <si>
    <t>387</t>
  </si>
  <si>
    <t>389</t>
  </si>
  <si>
    <t>391</t>
  </si>
  <si>
    <t>403</t>
  </si>
  <si>
    <t>408</t>
  </si>
  <si>
    <t>414</t>
  </si>
  <si>
    <t>436</t>
  </si>
  <si>
    <t>438</t>
  </si>
  <si>
    <t>475</t>
  </si>
  <si>
    <t>489</t>
  </si>
  <si>
    <t>Almacenes Ocean Meat, SRL</t>
  </si>
  <si>
    <t>Planeta Azul, SA</t>
  </si>
  <si>
    <t>519</t>
  </si>
  <si>
    <t>537</t>
  </si>
  <si>
    <t>Domber Corporation, SRL</t>
  </si>
  <si>
    <t>586</t>
  </si>
  <si>
    <t>612</t>
  </si>
  <si>
    <t>616</t>
  </si>
  <si>
    <t>640</t>
  </si>
  <si>
    <t>656</t>
  </si>
  <si>
    <t>PAGO NOMINA DE SEGURIDAD ADM, ENERO 2026</t>
  </si>
  <si>
    <t>12</t>
  </si>
  <si>
    <t>PAGO NOMINA DE SEGURIDAD SEDE, ENERO 2026</t>
  </si>
  <si>
    <t>14</t>
  </si>
  <si>
    <t>PAGO NOMINA PERSONAL TEMPORERO EN CARGO DE CARRERA ENERO 2026</t>
  </si>
  <si>
    <t>16</t>
  </si>
  <si>
    <t>PAGO NOMINA PERSONAL TEMPORERO PDA INDEPENDENCIA ENERO 2026</t>
  </si>
  <si>
    <t>18</t>
  </si>
  <si>
    <t>PAGO NOMINA PERSONAL TEMPORERO PDA LOS FRIOS ENERO 2026</t>
  </si>
  <si>
    <t>20</t>
  </si>
  <si>
    <t>PAGO NOMINA PERSONAL TEMPORERO PDA SABANETA ENERO 2026</t>
  </si>
  <si>
    <t>22</t>
  </si>
  <si>
    <t>PAGO NOMINA PERSONAL TEMPORERO PDA HONDO VALLE ENERO 2026</t>
  </si>
  <si>
    <t>24</t>
  </si>
  <si>
    <t>PAGO NOMINA PERSONAL TEMPORERO PDA LAS CAÑITAS ENERO 2026</t>
  </si>
  <si>
    <t>26</t>
  </si>
  <si>
    <t>PAGO NOMINA PERSONAL TEMPORERO PDA BARAHONA ENERO 2026</t>
  </si>
  <si>
    <t>28</t>
  </si>
  <si>
    <t>PAGO NOMINA PERSONAL TEMPORERO PDA BAHORUCO ENERO 2026</t>
  </si>
  <si>
    <t>30</t>
  </si>
  <si>
    <t>35</t>
  </si>
  <si>
    <t>37</t>
  </si>
  <si>
    <t>PAGO NOMINA PERSONAL FIJO ENERO 2026</t>
  </si>
  <si>
    <t>52</t>
  </si>
  <si>
    <t>PAGO NOMINA (ADICIONAL) PERSONAL TEMPORERO PDA LOS FRIOS ENERO 2026</t>
  </si>
  <si>
    <t>PAGO NOMINA DE SEGURIDAD PALOMINO ENERO 2026</t>
  </si>
  <si>
    <t>61</t>
  </si>
  <si>
    <t>PAGO NOMINA JORNALEROS AGRICOLA PDA LOS FRIOS ENERO 2026</t>
  </si>
  <si>
    <t>63</t>
  </si>
  <si>
    <t>PAGO NOMINA JORNALEROS AGRICOLA PDA HONDO VALLE ENERO 2026</t>
  </si>
  <si>
    <t>65</t>
  </si>
  <si>
    <t>PAGO NOMINA JORNALEROS AGRICOLA PDA BAHORUCO ENERO 2026</t>
  </si>
  <si>
    <t>67</t>
  </si>
  <si>
    <t>69</t>
  </si>
  <si>
    <t>PAGO NOMINA JORNALEROS AGRICOLA PDA BARAHONA ENERO 2026</t>
  </si>
  <si>
    <t>71</t>
  </si>
  <si>
    <t>76</t>
  </si>
  <si>
    <t>TOTAL ENERO 2026</t>
  </si>
  <si>
    <t>84</t>
  </si>
  <si>
    <t>PAGO NOMINA JORNALEROS AGRICOLAS PDA LAS CAÑITAS ENERO 2026</t>
  </si>
  <si>
    <t>85</t>
  </si>
  <si>
    <t>PAGO NOMINA JORNALEROS AGRICOLAS PDA SABANETA ENERO 2026</t>
  </si>
  <si>
    <t>PAGO NOMINA JORNALEROS FORESTAL PDA INDEPENDENCIA ENERO 2026</t>
  </si>
  <si>
    <t>96</t>
  </si>
  <si>
    <t>EDGAR ARCADIO HEREDIA PEREZ</t>
  </si>
  <si>
    <t>116</t>
  </si>
  <si>
    <t>PAGO NOMINA JORNALEROS FORESTAL PDA BARAHONA ENERO 2026</t>
  </si>
  <si>
    <t>118</t>
  </si>
  <si>
    <t>PAGO NOMINA JORNALEROS FORESTAL PDA LAS CAÑITAS ENERO 2026</t>
  </si>
  <si>
    <t>120</t>
  </si>
  <si>
    <t>PAGO NOMINA JORNALEROS FORESTAL PDA LOS FRIOS ENERO 2026</t>
  </si>
  <si>
    <t>122</t>
  </si>
  <si>
    <t>PAGO NOMINA COMPENSACION PDA BAHORUCO ENERO 2026</t>
  </si>
  <si>
    <t>124</t>
  </si>
  <si>
    <t>PAGO NOMINA COMPENSACION PDA HONDO VALLE ENERO 2026</t>
  </si>
  <si>
    <t>126</t>
  </si>
  <si>
    <t>PAGO NOMINA COMPENSACION SABANETA ENERO 2026</t>
  </si>
  <si>
    <t>128</t>
  </si>
  <si>
    <t>PAGO NOMINA COMPENSACION PDA BARAHONA ENERO 2026</t>
  </si>
  <si>
    <t>130</t>
  </si>
  <si>
    <t>PAGO NOMINA JORNALEROS FORESTAL PDA HONDO VALLE ENERO 2026</t>
  </si>
  <si>
    <t>PAGO NOMINA JORNALEROS AGRICOLA PDA INDEPEDENCIA ENERO 2026</t>
  </si>
  <si>
    <t>134</t>
  </si>
  <si>
    <t>PAGO NOMINA JORNALEROS FORESTAL PDA SABANETA ENERO 2026</t>
  </si>
  <si>
    <t>140</t>
  </si>
  <si>
    <t>141</t>
  </si>
  <si>
    <t>142</t>
  </si>
  <si>
    <t>143</t>
  </si>
  <si>
    <t>Ca Trading &amp; Import Co, SRL</t>
  </si>
  <si>
    <t>152</t>
  </si>
  <si>
    <t>PAGO NOMINA JORNALEROS FORESTAL PDA BAHORUCO ENERO 2026</t>
  </si>
  <si>
    <t>164</t>
  </si>
  <si>
    <t>VIAJE REALIZADO DEL COMPONENTE DE TITULACION DIA 20 DE ENERO 2026</t>
  </si>
  <si>
    <t>169</t>
  </si>
  <si>
    <t>PAGO VIATICO AL COMPONENTE DE TITULACION DEL DIA 15 DE ENERO 2026</t>
  </si>
  <si>
    <t>186</t>
  </si>
  <si>
    <t>187</t>
  </si>
  <si>
    <t>PAGO VIATICOS POR VIAJES DESDE 13 DE ENERO AL 01 DE FEB 2026</t>
  </si>
  <si>
    <t>202</t>
  </si>
  <si>
    <t>GARCIA Y LLERANDI SAS</t>
  </si>
  <si>
    <t>207</t>
  </si>
  <si>
    <t>214</t>
  </si>
  <si>
    <t>PAGO NOMINA SEGURIDAD SEDE FEBRERO 2026</t>
  </si>
  <si>
    <t>216</t>
  </si>
  <si>
    <t>PAGO NOMINA PERSONAL TEMPORERO PDA INDEPENDENCIA FEBRERO 2026</t>
  </si>
  <si>
    <t>218</t>
  </si>
  <si>
    <t>PAGO NOMINA PERSONAL FIJO FRBRERO 2026</t>
  </si>
  <si>
    <t>221</t>
  </si>
  <si>
    <t>PAGO NOMINA PERSONAL TEMPORERO PDA SABANETA FEBRERO 2026</t>
  </si>
  <si>
    <t>223</t>
  </si>
  <si>
    <t>PAGO NOMINA PERSONAL TEMPORERO PDA BAHORUCO FEBRERO 2026</t>
  </si>
  <si>
    <t>225</t>
  </si>
  <si>
    <t>PAGO VIATICO AL COMPONENTE DE TITULACION DIAS 15 Y 16 DE ENERO 2026</t>
  </si>
  <si>
    <t>228</t>
  </si>
  <si>
    <t>PAGO NOMINA PERSONAL TEMPORERO PDA HONDO VALLE FEBRERO 2026</t>
  </si>
  <si>
    <t>230</t>
  </si>
  <si>
    <t>235</t>
  </si>
  <si>
    <t>PAGO NOMINA PERSONAL TEMPORERO PDA LOS FRIOS FEBRERO 2026</t>
  </si>
  <si>
    <t>243</t>
  </si>
  <si>
    <t>PAGO NOMINA DE SEGURIDAD ADM, FEBRERO 2026</t>
  </si>
  <si>
    <t>245</t>
  </si>
  <si>
    <t>PAGO NOMINA PERSONAL TEMPORERO EN CARGO DE CARRERA FEBRERO 2026</t>
  </si>
  <si>
    <t>247</t>
  </si>
  <si>
    <t>PAGO NOMINA PERSONAL TEMPORERO PDA LAS CAÑITAS FEBRERO 2026</t>
  </si>
  <si>
    <t>249</t>
  </si>
  <si>
    <t>PAGO NOMINA PERSONAL TEMPORERO PDA BARAHONA FEBRERO 2026</t>
  </si>
  <si>
    <t>250</t>
  </si>
  <si>
    <t>254</t>
  </si>
  <si>
    <t>259</t>
  </si>
  <si>
    <t>260</t>
  </si>
  <si>
    <t>PAGO NOMINA DE SEGURIDAD PALOMINO FEBRERO 2026</t>
  </si>
  <si>
    <t>292</t>
  </si>
  <si>
    <t>294</t>
  </si>
  <si>
    <t>MERKAPOLIS, SRL</t>
  </si>
  <si>
    <t>327</t>
  </si>
  <si>
    <t>PAGO NOMINA (ADICIONAL) PERSONAL TEMPORERO LOS FRIOS FEBRERO 2026</t>
  </si>
  <si>
    <t>329</t>
  </si>
  <si>
    <t>331</t>
  </si>
  <si>
    <t>viatico por viaje semanas desde 22 de diciembre del 2025 a 15 febrero 2026</t>
  </si>
  <si>
    <t>341</t>
  </si>
  <si>
    <t>343</t>
  </si>
  <si>
    <t>PAGO NOMINA (ADICIONAL) PERSONAL TEMPORERO BAHORUCO FEBRERO 2026</t>
  </si>
  <si>
    <t>TOTAL FEBRERO 2026</t>
  </si>
  <si>
    <t>PAGO VIATICOS POR VIAJES DESDE EL 17 DE DIC 2025 AL 23 DE FEB 2026</t>
  </si>
  <si>
    <t>369</t>
  </si>
  <si>
    <t>375</t>
  </si>
  <si>
    <t>PAGO VIATICOS POR VIAJES DESDE EL 29 DE ENERO AL 21 DE FEB 2026</t>
  </si>
  <si>
    <t>SUPLIDORA DE PRODUCTOS GENERALES AVILA SUPROGECA, SRL</t>
  </si>
  <si>
    <t>379</t>
  </si>
  <si>
    <t>PAGO NOMINA JORNALEROS FORESTAL PDA SABANETA FEBRERO 2026</t>
  </si>
  <si>
    <t>381</t>
  </si>
  <si>
    <t>PAGO NOMINA JORNALEROS FORESTAL PDA BARAHONA FEBRERO 2026</t>
  </si>
  <si>
    <t>PAGO NOMINA JORNALEROS FORESTAL PDA LAS CAÑITAS FEBRERO 202</t>
  </si>
  <si>
    <t>PAGO NOMINA JORNALEROS FORESTAL PDA LOS FRIOS FEBRERO 2026</t>
  </si>
  <si>
    <t>PAGO NOMINA JORNALEROS FORESTAL PDA INDEPENDENCIA FEBRERO 2026</t>
  </si>
  <si>
    <t>PAGO NOMINA COMPENSACION PDA BAHORUCO FEBRERO 2026</t>
  </si>
  <si>
    <t>PAGO NOMINA COMPENSACION PDA HONDO VALLE FEBRERO 2026</t>
  </si>
  <si>
    <t>393</t>
  </si>
  <si>
    <t>PAGO NOMINA COMPENSACION PDA SABANETA FEBRERO 2026</t>
  </si>
  <si>
    <t>395</t>
  </si>
  <si>
    <t>PAGO NOMINA COMPENSACION PDA BARAHONA FEBRERO 2026</t>
  </si>
  <si>
    <t>402</t>
  </si>
  <si>
    <t>Confederación Nacional de Productores Agropecuarios, INC</t>
  </si>
  <si>
    <t>bastecimientos Comerciales FJJ, SRL</t>
  </si>
  <si>
    <t>412</t>
  </si>
  <si>
    <t>PAGO NOMINA JORNALEROS FORESTAL PDA HONDO VALLE FEBRERO 2026</t>
  </si>
  <si>
    <t>PAGO NOMINA JORNALEROS AGRICOLA PDA LOS FRIOS FEBRERO 2026</t>
  </si>
  <si>
    <t>416</t>
  </si>
  <si>
    <t>PAGO NOMINA JORNALEROS AGRICOLA PDA INDEPENDENCIA FEBRERO 2026</t>
  </si>
  <si>
    <t>PAGO NOMINA JORNALEROS AGRICOLAS PDA LAS CAÑITAS FEBRERO 2026</t>
  </si>
  <si>
    <t>PAGO NOMINA JORNALEROS AGRICOLA PDA BAHORUCO FEBRERO 2026</t>
  </si>
  <si>
    <t>439</t>
  </si>
  <si>
    <t>Multiperform, SRL</t>
  </si>
  <si>
    <t>460</t>
  </si>
  <si>
    <t>PAGO NOMINA JORNALEROS AGRICOLAS PDA SABANETA FEB 2026</t>
  </si>
  <si>
    <t>462</t>
  </si>
  <si>
    <t>PAGO NOMINA JORNALEROS AGRICOLA PDA HONDO VALLE FEBRERO 2026</t>
  </si>
  <si>
    <t>464</t>
  </si>
  <si>
    <t>PAGO NOMINA JORNALEROS AGRICOLA PDA BARAHONA FEBRERO 2026</t>
  </si>
  <si>
    <t>472</t>
  </si>
  <si>
    <t>Vitaplantis, SRL</t>
  </si>
  <si>
    <t>473</t>
  </si>
  <si>
    <t>474</t>
  </si>
  <si>
    <t>480</t>
  </si>
  <si>
    <t>Ricoh Dominicana, SRL</t>
  </si>
  <si>
    <t>498</t>
  </si>
  <si>
    <t>PAGO NOMINA JORNALEROS FORESTAL PDA BAHORUCO FEBRERO 2026</t>
  </si>
  <si>
    <t>500</t>
  </si>
  <si>
    <t>PAGO NOMINA PERSONAL FIJO MARZO 2026</t>
  </si>
  <si>
    <t>502</t>
  </si>
  <si>
    <t>PAGO NOMINA TEMPORERO PDA INDEPENDENCIA MARZO 2026</t>
  </si>
  <si>
    <t>504</t>
  </si>
  <si>
    <t>PAGO NOMINA PERSONAL TEMPORERO PDA HONDO VALLE MARZO 2026</t>
  </si>
  <si>
    <t>515</t>
  </si>
  <si>
    <t>PAGO NOMINA DE SEGURIDAD ADM, MARZO 2026</t>
  </si>
  <si>
    <t>517</t>
  </si>
  <si>
    <t>PAGO NOMINA PERSONAL TEMPORERO EN CARGO DE CARRERA MARZO 2026</t>
  </si>
  <si>
    <t>PAGO NOMINA SEGURIDAD SEDE MARZO 2026</t>
  </si>
  <si>
    <t>521</t>
  </si>
  <si>
    <t>PAGO NOMINA PERSONAL TEMPORERO PDA LAS CAÑITAS MARZO 2026</t>
  </si>
  <si>
    <t>523</t>
  </si>
  <si>
    <t>PAGO NOMINA PERSONAL TEMPORERO PDA BARAHONA MARZO 2026</t>
  </si>
  <si>
    <t>524</t>
  </si>
  <si>
    <t>533</t>
  </si>
  <si>
    <t>535</t>
  </si>
  <si>
    <t>PAGO NOMINA SEGURIDAD PALOMINO MARZO 2026</t>
  </si>
  <si>
    <t>PAGO NOMINA PERSONAL TEMPORERO PDA LOS FRIOS MARZO 2026</t>
  </si>
  <si>
    <t>538</t>
  </si>
  <si>
    <t>WARSAW, SRL</t>
  </si>
  <si>
    <t>546</t>
  </si>
  <si>
    <t>547</t>
  </si>
  <si>
    <t>548</t>
  </si>
  <si>
    <t>EDITORA DEL CARIBE C POR A</t>
  </si>
  <si>
    <t>553</t>
  </si>
  <si>
    <t>PAGO NOMINA PERSONAL TEMPORERO PDA BAHORUCO MARZO 2026</t>
  </si>
  <si>
    <t>555</t>
  </si>
  <si>
    <t>PAGO VIATICO AL COMPONENTE DE TITULACION LOS DIAS 20 Y 21 DE FEF 2026</t>
  </si>
  <si>
    <t>557</t>
  </si>
  <si>
    <t>PAGO VIATICO AL COMPONNENTE DE TITULACION LOS DIA 4 Y 5 DE MARZO 2026</t>
  </si>
  <si>
    <t>562</t>
  </si>
  <si>
    <t>568</t>
  </si>
  <si>
    <t>PAGO NOMINA (ADICIONAL) PERSONAL TEMPORERO EN CARGO DE CARRERA MARZO 2026</t>
  </si>
  <si>
    <t>578</t>
  </si>
  <si>
    <t>Suplidora Renma, SRL</t>
  </si>
  <si>
    <t>579</t>
  </si>
  <si>
    <t>PUBLICACIONES AHORA C X A</t>
  </si>
  <si>
    <t>580</t>
  </si>
  <si>
    <t>Impresora Durán, SRL</t>
  </si>
  <si>
    <t>583</t>
  </si>
  <si>
    <t>PAGO NOMINA INJERTADOR PERTENECIENTE AL MES DE FEB. 2026</t>
  </si>
  <si>
    <t>585</t>
  </si>
  <si>
    <t>PAGO VIATICO POR VIAJES SEMANAS DESDE EL 11 DE FEBRERO AL 11 DE MARZO 2026</t>
  </si>
  <si>
    <t>REGINO BRITO CASTAÑO</t>
  </si>
  <si>
    <t>607</t>
  </si>
  <si>
    <t>608</t>
  </si>
  <si>
    <t>610</t>
  </si>
  <si>
    <t>PAGO NOMINA PERSONAL TEMPORERO PDA SABANETA MARZO 2026</t>
  </si>
  <si>
    <t>PAGO NOMINA COMPENSACION PDA SABANETA MARZO 2026</t>
  </si>
  <si>
    <t>614</t>
  </si>
  <si>
    <t>PAGO NOMINA COMPENSACION PDA BAHORUCO MARZO 2025</t>
  </si>
  <si>
    <t>PAGO NOMINA COMPENSACION PDA HONDO VALLE MARZO 2026</t>
  </si>
  <si>
    <t>619</t>
  </si>
  <si>
    <t>PAGO INDEMNIZACION PERSONAL DESVINCULADO 2026</t>
  </si>
  <si>
    <t>625</t>
  </si>
  <si>
    <t>PAGO DE VACACIONES NO DISFRUTADAS EXEMPLEADOS 2026</t>
  </si>
  <si>
    <t>627</t>
  </si>
  <si>
    <t>PAGO VIATICO POR VIAJES SEMANAS DESDE EL 18 DE FEBRERO AL 19 DE MARZO 2026</t>
  </si>
  <si>
    <t>643</t>
  </si>
  <si>
    <t>PAGO NOMINA COMPENSACION PDA BARAHONA MARZO 2026</t>
  </si>
  <si>
    <t>PAGO NOMINA (ADICIONAL) PERSONAL TEMPORERO PDA BAHORUCO MARZO 2026</t>
  </si>
  <si>
    <t>702</t>
  </si>
  <si>
    <t>PAGO NOMINA JORNALEROS FORESTAL PDA BARAHONA MARZO 2026</t>
  </si>
  <si>
    <t>704</t>
  </si>
  <si>
    <t>PAGO NOMINA JORNALEROS FORESTAL PDA LAS CAÑITAS MARZO 2026</t>
  </si>
  <si>
    <t>706</t>
  </si>
  <si>
    <t>PAGO NOMINA JORNALEROS FORESTAL PDA LOS FRIOS MARZO 2026</t>
  </si>
  <si>
    <t>709</t>
  </si>
  <si>
    <t>PAGO NOMINA BRIGADAS AGRICOLAS PDA LAS CAÑITAS MARZO 2026</t>
  </si>
  <si>
    <t>711</t>
  </si>
  <si>
    <t>PAGO NOMINA JORNALEROS FORESTAL PDA HONDO VALLE MARZO 2026</t>
  </si>
  <si>
    <t>712</t>
  </si>
  <si>
    <t>PAGO NOMINA JORNALEROS FORESTAL PDA INDEPENDEICA MARZO 2026</t>
  </si>
  <si>
    <t>713</t>
  </si>
  <si>
    <t>715</t>
  </si>
  <si>
    <t>745</t>
  </si>
  <si>
    <t>746</t>
  </si>
  <si>
    <t>747</t>
  </si>
  <si>
    <t>752</t>
  </si>
  <si>
    <t>753</t>
  </si>
  <si>
    <t>Editora Hoy, SAS</t>
  </si>
  <si>
    <t>754</t>
  </si>
  <si>
    <t>755</t>
  </si>
  <si>
    <t>756</t>
  </si>
  <si>
    <t>758</t>
  </si>
  <si>
    <t>PAGO NOMINA JORNALEROS FORESTAL PDA SABANETA MARZO 2026</t>
  </si>
  <si>
    <t>760</t>
  </si>
  <si>
    <t>PAGO NOMINA JORNALEROS FORESTAL PDA BAHORUCO MARZO 2026</t>
  </si>
  <si>
    <t>762</t>
  </si>
  <si>
    <t>PAGO NOMINA JORNALEROS AGRICOLA PDA INDEPENDENCIA MARZO 2026</t>
  </si>
  <si>
    <t>766</t>
  </si>
  <si>
    <t>PAGO NOMINA JORNALEROS AGRICOLA PDA BARAHONA MARZO 2026</t>
  </si>
  <si>
    <t>770</t>
  </si>
  <si>
    <t>Galsesa Supply, SRL</t>
  </si>
  <si>
    <t>771</t>
  </si>
  <si>
    <t>Ramirez &amp; Mojica Envoy Pack Courier Express, SRL</t>
  </si>
  <si>
    <t>TOTAL MARZO 2026</t>
  </si>
  <si>
    <t>RELACION DE EGRESO MARZO 2026</t>
  </si>
  <si>
    <t>RELACION DE EGRESO ABRIL 2026</t>
  </si>
  <si>
    <t>793</t>
  </si>
  <si>
    <t>NOMIMA JORNALEROS AGRICOLAS PDA SABANETA MARZO 2026</t>
  </si>
  <si>
    <t>808</t>
  </si>
  <si>
    <t>811</t>
  </si>
  <si>
    <t>Renkei Group, SRL</t>
  </si>
  <si>
    <t>817</t>
  </si>
  <si>
    <t>PAGO NOMINA JORNALEROS AGRICOLA PDA LOS FRIOS MARZO 2026</t>
  </si>
  <si>
    <t>819</t>
  </si>
  <si>
    <t>PAGO NOMINA JORNALEROS AGRICOLA PDA HONDO VALLE MARZO 2026</t>
  </si>
  <si>
    <t>825</t>
  </si>
  <si>
    <t>PAGO VIATICO POR VIAJES SEMANA DESDE EL 15 AL 25 DE MARZO 2026</t>
  </si>
  <si>
    <t>837</t>
  </si>
  <si>
    <t>PAGO NOMINA JORNALEROS AGRICOLA PDA BAHORUCO MARZO 2026</t>
  </si>
  <si>
    <t>838</t>
  </si>
  <si>
    <t>843</t>
  </si>
  <si>
    <t>PAGO NOMINA TEMPORERO PDA INDEPENDENCIA ABRIL 2026</t>
  </si>
  <si>
    <t>845</t>
  </si>
  <si>
    <t>PAGO NOMINA PERSONAL FIJO ABRIL 2026</t>
  </si>
  <si>
    <t>847</t>
  </si>
  <si>
    <t>PAGO NOMINA PERSONAL TEMPORERO PDA HONDO VALLE ABRIL 2026</t>
  </si>
  <si>
    <t>849</t>
  </si>
  <si>
    <t>PAGO NOMINA SEGURIDAD SEDE ABRIL 2026</t>
  </si>
  <si>
    <t>857</t>
  </si>
  <si>
    <t>858</t>
  </si>
  <si>
    <t>860</t>
  </si>
  <si>
    <t>HEMS, SRL</t>
  </si>
  <si>
    <t>873</t>
  </si>
  <si>
    <t>COMPANIA DOMINICANA DE TELEFONOS C POR</t>
  </si>
  <si>
    <t>874</t>
  </si>
  <si>
    <t>876</t>
  </si>
  <si>
    <t>PAGO NOMINA PERSONAL TEMPORERO PDA LAS CAÑITAS ABRIL 2026</t>
  </si>
  <si>
    <t>878</t>
  </si>
  <si>
    <t>PAGO NOMINA DE SEGURIDAD ADM, ABRIL 2026</t>
  </si>
  <si>
    <t>880</t>
  </si>
  <si>
    <t>881</t>
  </si>
  <si>
    <t>PAGO NOMINA PERSONAL TEMPORERO PDA BARAHONA ABRIL 2026</t>
  </si>
  <si>
    <t>886</t>
  </si>
  <si>
    <t>888</t>
  </si>
  <si>
    <t>890</t>
  </si>
  <si>
    <t>PAGO NOMINA PERSONAL TEMPORERO EN CARGO DE CARRERA ABRIL 2026</t>
  </si>
  <si>
    <t>892</t>
  </si>
  <si>
    <t>PAGO NOMINA PERSONAL TEMPORERO PDA LOS FRIOS ABRIL 2026</t>
  </si>
  <si>
    <t>900</t>
  </si>
  <si>
    <t>PAGO NOMINA SEGURIDAD PALOMINO ABRIL 2026</t>
  </si>
  <si>
    <t>901</t>
  </si>
  <si>
    <t>902</t>
  </si>
  <si>
    <t>Expert Cleaner SQE, SRL</t>
  </si>
  <si>
    <t>903</t>
  </si>
  <si>
    <t>906</t>
  </si>
  <si>
    <t>Lufisa Comercial, SRL</t>
  </si>
  <si>
    <t>908</t>
  </si>
  <si>
    <t>PAGO NOMINA PERSONAL TEMPORERO PDA BAHORUCO ABRIL 2026</t>
  </si>
  <si>
    <t>913</t>
  </si>
  <si>
    <t>PAGO NOMINA PERSONAL TEMPORERO PDA SABANETA  ABRIL 2026</t>
  </si>
  <si>
    <t>930</t>
  </si>
  <si>
    <t>939</t>
  </si>
  <si>
    <t>PAGO VIATICOS POR VIAJES SEMANAS DESDE EL 16 DE MARZO AL 15 DE ABRIL 2026</t>
  </si>
  <si>
    <t>955</t>
  </si>
  <si>
    <t>957</t>
  </si>
  <si>
    <t>958</t>
  </si>
  <si>
    <t>962</t>
  </si>
  <si>
    <t>965</t>
  </si>
  <si>
    <t>968</t>
  </si>
  <si>
    <t>PAGO NOMINA (Adicional) PERSONAL TEMPORERO PDA SABANETA ABRIL 2026</t>
  </si>
  <si>
    <t>969</t>
  </si>
  <si>
    <t>MARIA DE JESUS ALCANTARA CESPEDES</t>
  </si>
  <si>
    <t>980</t>
  </si>
  <si>
    <t>Fundación REDDOM Rural Economic Develpment Dominicana</t>
  </si>
  <si>
    <t>985</t>
  </si>
  <si>
    <t>Seguros Reservas, SA</t>
  </si>
  <si>
    <t>987</t>
  </si>
  <si>
    <t>BDO Auditoría, SRL</t>
  </si>
  <si>
    <t>989</t>
  </si>
  <si>
    <t>PAGO NOMINA BRIGADAS JORNALEROS FORESTAL PDA LAS CAÑITAS ABRIL 2026</t>
  </si>
  <si>
    <t>991</t>
  </si>
  <si>
    <t>PAGO NOMINA JORNALEROS AGRICOLA PDA HONDO VALLE ABRIL 202</t>
  </si>
  <si>
    <t>993</t>
  </si>
  <si>
    <t>PAGO NOMINA JORNALEROS AGRICOLA PDA BARAHONA ABRIL 2026</t>
  </si>
  <si>
    <t>1007</t>
  </si>
  <si>
    <t>PAGO NOMINA JORNALEROS FORESTAL PDA LOS FRIOS ABRIL 2026</t>
  </si>
  <si>
    <t>1009</t>
  </si>
  <si>
    <t>PAGO NOMINA COMPENSACION PDA BAHORUCO ABRIL 2026</t>
  </si>
  <si>
    <t>1011</t>
  </si>
  <si>
    <t>PAGO NOMINA COMPENSACION PDA HONDO VALLE ABRIL 2026</t>
  </si>
  <si>
    <t>1013</t>
  </si>
  <si>
    <t>PAGO NOMINA COMPENSACION PDA SABANETA ABRIL 2026</t>
  </si>
  <si>
    <t>1016</t>
  </si>
  <si>
    <t>PAGO NOMINA JORNALEROS FORESTAL PDA INDEPENDENCIA ABRIL 2026</t>
  </si>
  <si>
    <t>1018</t>
  </si>
  <si>
    <t>PAGO NOMINA BRIGADAS AGRICOLAS PDA LAS CAÑITAS ABRIL 2026</t>
  </si>
  <si>
    <t>1020</t>
  </si>
  <si>
    <t>PAGO NOMINA JORNALEROS AGRICOLA PDA INDEPEDENCIA ABRIL 2026</t>
  </si>
  <si>
    <t>1022</t>
  </si>
  <si>
    <t>PAGO NOMINA JORNALEROS AGRICOLA PDA BAHORUCO ABRIL 2026</t>
  </si>
  <si>
    <t>1028</t>
  </si>
  <si>
    <t>PAGO NOMINA COMPENSACION PDA BARAHONA ABRIL 2026</t>
  </si>
  <si>
    <t>1029</t>
  </si>
  <si>
    <t>ERNESTO MATEO CUEVAS</t>
  </si>
  <si>
    <t>1030</t>
  </si>
  <si>
    <t>Consorcio de Tarjetas Dominicanas, S.A</t>
  </si>
  <si>
    <t>1037</t>
  </si>
  <si>
    <t>1039</t>
  </si>
  <si>
    <t>PAGO NOMINA JORNALEROS FORESTAL PDA SABANETA ABRIL 2026</t>
  </si>
  <si>
    <t>1043</t>
  </si>
  <si>
    <t>PAGO VACACIONES NO DISFRUTADAS EXEMPLEOS 2026</t>
  </si>
  <si>
    <t>TOTAL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</si>
</sst>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  <numFmt numFmtId="166" formatCode="_-* #,##0.00\ _€_-;\-* #,##0.00\ _€_-;_-* &quot;-&quot;??\ _€_-;_-@_-"/>
    <numFmt numFmtId="167" formatCode="[$-C0A]m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Daytona Light"/>
      <family val="2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Aptos"/>
      <family val="2"/>
    </font>
    <font>
      <b/>
      <sz val="10"/>
      <name val="Aptos"/>
      <family val="2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6" fillId="2" borderId="1" xfId="1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7" fillId="0" borderId="0" xfId="0" applyFont="1"/>
    <xf numFmtId="49" fontId="9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167" fontId="12" fillId="2" borderId="1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64" fontId="11" fillId="0" borderId="8" xfId="1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0" fillId="2" borderId="1" xfId="0" applyFill="1" applyBorder="1"/>
    <xf numFmtId="167" fontId="7" fillId="2" borderId="9" xfId="0" applyNumberFormat="1" applyFont="1" applyFill="1" applyBorder="1" applyAlignment="1">
      <alignment horizontal="center" vertical="center"/>
    </xf>
    <xf numFmtId="43" fontId="11" fillId="2" borderId="8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8" fillId="2" borderId="8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4" fillId="0" borderId="1" xfId="1" applyFont="1" applyBorder="1" applyAlignment="1">
      <alignment horizontal="center"/>
    </xf>
    <xf numFmtId="167" fontId="7" fillId="2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57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D56F00D-F0AC-4FD5-8389-BC8588972A2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91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2A5-CAA9-4D79-9CC7-52F8554620C5}">
  <dimension ref="A2:D199"/>
  <sheetViews>
    <sheetView topLeftCell="A13" workbookViewId="0">
      <selection activeCell="C6" sqref="C6"/>
    </sheetView>
  </sheetViews>
  <sheetFormatPr baseColWidth="10" defaultRowHeight="15" x14ac:dyDescent="0.25"/>
  <cols>
    <col min="1" max="1" width="13.28515625" bestFit="1" customWidth="1"/>
    <col min="3" max="3" width="37.85546875" bestFit="1" customWidth="1"/>
    <col min="4" max="4" width="24.140625" bestFit="1" customWidth="1"/>
  </cols>
  <sheetData>
    <row r="2" spans="1:4" ht="24" thickBot="1" x14ac:dyDescent="0.4">
      <c r="A2" s="36" t="s">
        <v>5</v>
      </c>
      <c r="B2" s="36"/>
      <c r="C2" s="36"/>
      <c r="D2" s="36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6">
        <v>10</v>
      </c>
      <c r="B4" s="7">
        <v>46045</v>
      </c>
      <c r="C4" s="6" t="s">
        <v>49</v>
      </c>
      <c r="D4" s="10">
        <v>39000</v>
      </c>
    </row>
    <row r="5" spans="1:4" ht="24" x14ac:dyDescent="0.25">
      <c r="A5" s="9" t="s">
        <v>50</v>
      </c>
      <c r="B5" s="11">
        <v>46045</v>
      </c>
      <c r="C5" s="12" t="s">
        <v>51</v>
      </c>
      <c r="D5" s="13">
        <v>250000</v>
      </c>
    </row>
    <row r="6" spans="1:4" ht="36" x14ac:dyDescent="0.25">
      <c r="A6" s="9" t="s">
        <v>52</v>
      </c>
      <c r="B6" s="11">
        <v>46045</v>
      </c>
      <c r="C6" s="14" t="s">
        <v>53</v>
      </c>
      <c r="D6" s="13">
        <v>1484677.9</v>
      </c>
    </row>
    <row r="7" spans="1:4" ht="36" x14ac:dyDescent="0.25">
      <c r="A7" s="9" t="s">
        <v>54</v>
      </c>
      <c r="B7" s="11">
        <v>46045</v>
      </c>
      <c r="C7" s="14" t="s">
        <v>55</v>
      </c>
      <c r="D7" s="13">
        <v>2540664.67</v>
      </c>
    </row>
    <row r="8" spans="1:4" ht="36" x14ac:dyDescent="0.25">
      <c r="A8" s="9" t="s">
        <v>56</v>
      </c>
      <c r="B8" s="11">
        <v>46045</v>
      </c>
      <c r="C8" s="14" t="s">
        <v>57</v>
      </c>
      <c r="D8" s="13">
        <v>2206389.0099999998</v>
      </c>
    </row>
    <row r="9" spans="1:4" ht="36" x14ac:dyDescent="0.25">
      <c r="A9" s="9" t="s">
        <v>58</v>
      </c>
      <c r="B9" s="11">
        <v>46045</v>
      </c>
      <c r="C9" s="14" t="s">
        <v>59</v>
      </c>
      <c r="D9" s="13">
        <v>2628753.92</v>
      </c>
    </row>
    <row r="10" spans="1:4" ht="36" x14ac:dyDescent="0.25">
      <c r="A10" s="9" t="s">
        <v>60</v>
      </c>
      <c r="B10" s="11">
        <v>46045</v>
      </c>
      <c r="C10" s="14" t="s">
        <v>61</v>
      </c>
      <c r="D10" s="13">
        <v>2323057.19</v>
      </c>
    </row>
    <row r="11" spans="1:4" ht="24" x14ac:dyDescent="0.25">
      <c r="A11" s="9" t="s">
        <v>62</v>
      </c>
      <c r="B11" s="11">
        <v>46045</v>
      </c>
      <c r="C11" s="14" t="s">
        <v>63</v>
      </c>
      <c r="D11" s="13">
        <v>2664139.4300000002</v>
      </c>
    </row>
    <row r="12" spans="1:4" ht="36" x14ac:dyDescent="0.25">
      <c r="A12" s="9" t="s">
        <v>64</v>
      </c>
      <c r="B12" s="11">
        <v>46045</v>
      </c>
      <c r="C12" s="14" t="s">
        <v>65</v>
      </c>
      <c r="D12" s="13">
        <v>3015126.16</v>
      </c>
    </row>
    <row r="13" spans="1:4" ht="36" x14ac:dyDescent="0.25">
      <c r="A13" s="9" t="s">
        <v>66</v>
      </c>
      <c r="B13" s="11">
        <v>46045</v>
      </c>
      <c r="C13" s="14" t="s">
        <v>67</v>
      </c>
      <c r="D13" s="13">
        <v>2798376.52</v>
      </c>
    </row>
    <row r="14" spans="1:4" x14ac:dyDescent="0.25">
      <c r="A14" s="9" t="s">
        <v>68</v>
      </c>
      <c r="B14" s="11">
        <v>46049</v>
      </c>
      <c r="C14" s="14" t="s">
        <v>9</v>
      </c>
      <c r="D14" s="13">
        <v>82127.39</v>
      </c>
    </row>
    <row r="15" spans="1:4" ht="24" x14ac:dyDescent="0.25">
      <c r="A15" s="9" t="s">
        <v>69</v>
      </c>
      <c r="B15" s="11">
        <v>46049</v>
      </c>
      <c r="C15" s="14" t="s">
        <v>13</v>
      </c>
      <c r="D15" s="13">
        <v>1800</v>
      </c>
    </row>
    <row r="16" spans="1:4" ht="24" x14ac:dyDescent="0.25">
      <c r="A16" s="9" t="s">
        <v>70</v>
      </c>
      <c r="B16" s="11">
        <v>46049</v>
      </c>
      <c r="C16" s="14" t="s">
        <v>71</v>
      </c>
      <c r="D16" s="13">
        <v>1701010.64</v>
      </c>
    </row>
    <row r="17" spans="1:4" ht="36" x14ac:dyDescent="0.25">
      <c r="A17" s="9" t="s">
        <v>72</v>
      </c>
      <c r="B17" s="11">
        <v>46050</v>
      </c>
      <c r="C17" s="14" t="s">
        <v>73</v>
      </c>
      <c r="D17" s="13">
        <v>174087.9</v>
      </c>
    </row>
    <row r="18" spans="1:4" ht="24" x14ac:dyDescent="0.25">
      <c r="A18" s="9" t="s">
        <v>6</v>
      </c>
      <c r="B18" s="11">
        <v>46051</v>
      </c>
      <c r="C18" s="14" t="s">
        <v>74</v>
      </c>
      <c r="D18" s="13">
        <v>206000</v>
      </c>
    </row>
    <row r="19" spans="1:4" ht="24" x14ac:dyDescent="0.25">
      <c r="A19" s="9" t="s">
        <v>7</v>
      </c>
      <c r="B19" s="11">
        <v>46051</v>
      </c>
      <c r="C19" s="14" t="s">
        <v>14</v>
      </c>
      <c r="D19" s="13">
        <v>34232.74</v>
      </c>
    </row>
    <row r="20" spans="1:4" ht="36" x14ac:dyDescent="0.25">
      <c r="A20" s="9" t="s">
        <v>75</v>
      </c>
      <c r="B20" s="11">
        <v>46051</v>
      </c>
      <c r="C20" s="14" t="s">
        <v>76</v>
      </c>
      <c r="D20" s="13">
        <v>737650</v>
      </c>
    </row>
    <row r="21" spans="1:4" ht="36" x14ac:dyDescent="0.25">
      <c r="A21" s="9" t="s">
        <v>77</v>
      </c>
      <c r="B21" s="11">
        <v>46051</v>
      </c>
      <c r="C21" s="14" t="s">
        <v>78</v>
      </c>
      <c r="D21" s="13">
        <v>1044850</v>
      </c>
    </row>
    <row r="22" spans="1:4" ht="36" x14ac:dyDescent="0.25">
      <c r="A22" s="9" t="s">
        <v>79</v>
      </c>
      <c r="B22" s="11">
        <v>46051</v>
      </c>
      <c r="C22" s="14" t="s">
        <v>80</v>
      </c>
      <c r="D22" s="13">
        <v>1678200</v>
      </c>
    </row>
    <row r="23" spans="1:4" x14ac:dyDescent="0.25">
      <c r="A23" s="9" t="s">
        <v>8</v>
      </c>
      <c r="B23" s="11">
        <v>46051</v>
      </c>
      <c r="C23" s="14" t="s">
        <v>11</v>
      </c>
      <c r="D23" s="13">
        <v>219809.89</v>
      </c>
    </row>
    <row r="24" spans="1:4" ht="24" x14ac:dyDescent="0.25">
      <c r="A24" s="9" t="s">
        <v>81</v>
      </c>
      <c r="B24" s="11">
        <v>46051</v>
      </c>
      <c r="C24" s="14" t="s">
        <v>14</v>
      </c>
      <c r="D24" s="13">
        <v>164662.60999999999</v>
      </c>
    </row>
    <row r="25" spans="1:4" ht="36" x14ac:dyDescent="0.25">
      <c r="A25" s="9" t="s">
        <v>82</v>
      </c>
      <c r="B25" s="11">
        <v>46051</v>
      </c>
      <c r="C25" s="14" t="s">
        <v>83</v>
      </c>
      <c r="D25" s="13">
        <v>1258950</v>
      </c>
    </row>
    <row r="26" spans="1:4" ht="24" x14ac:dyDescent="0.25">
      <c r="A26" s="9" t="s">
        <v>84</v>
      </c>
      <c r="B26" s="11">
        <v>46052</v>
      </c>
      <c r="C26" s="14" t="s">
        <v>14</v>
      </c>
      <c r="D26" s="13">
        <v>71892.88</v>
      </c>
    </row>
    <row r="27" spans="1:4" x14ac:dyDescent="0.25">
      <c r="A27" s="9" t="s">
        <v>85</v>
      </c>
      <c r="B27" s="11">
        <v>46052</v>
      </c>
      <c r="C27" s="14" t="s">
        <v>19</v>
      </c>
      <c r="D27" s="13">
        <v>576973.67000000004</v>
      </c>
    </row>
    <row r="28" spans="1:4" ht="23.25" x14ac:dyDescent="0.25">
      <c r="A28" s="15"/>
      <c r="B28" s="16"/>
      <c r="C28" s="17" t="s">
        <v>86</v>
      </c>
      <c r="D28" s="18">
        <f>+SUM(D4:D27)</f>
        <v>27902432.52</v>
      </c>
    </row>
    <row r="54" hidden="1" x14ac:dyDescent="0.25"/>
    <row r="55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67" hidden="1" x14ac:dyDescent="0.25"/>
    <row r="199" spans="1:4" ht="21" x14ac:dyDescent="0.25">
      <c r="A199" s="2"/>
      <c r="B199" s="34" t="s">
        <v>4</v>
      </c>
      <c r="C199" s="35"/>
      <c r="D199" s="1">
        <f>+SUM(D4:D13)</f>
        <v>19950184.800000001</v>
      </c>
    </row>
  </sheetData>
  <mergeCells count="2">
    <mergeCell ref="B199:C199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FA2-52BD-44B3-80F7-A9F89C96FBDE}">
  <dimension ref="A1:D57"/>
  <sheetViews>
    <sheetView workbookViewId="0">
      <selection activeCell="C8" sqref="C8"/>
    </sheetView>
  </sheetViews>
  <sheetFormatPr baseColWidth="10" defaultRowHeight="15" x14ac:dyDescent="0.25"/>
  <cols>
    <col min="1" max="1" width="13.28515625" bestFit="1" customWidth="1"/>
    <col min="3" max="3" width="55.85546875" bestFit="1" customWidth="1"/>
    <col min="4" max="4" width="14.140625" bestFit="1" customWidth="1"/>
  </cols>
  <sheetData>
    <row r="1" spans="1:4" ht="24" thickBot="1" x14ac:dyDescent="0.4">
      <c r="A1" s="36" t="s">
        <v>5</v>
      </c>
      <c r="B1" s="36"/>
      <c r="C1" s="36"/>
      <c r="D1" s="36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9" t="s">
        <v>87</v>
      </c>
      <c r="B3" s="11">
        <v>46055</v>
      </c>
      <c r="C3" s="14" t="s">
        <v>88</v>
      </c>
      <c r="D3" s="13">
        <v>496800</v>
      </c>
    </row>
    <row r="4" spans="1:4" x14ac:dyDescent="0.25">
      <c r="A4" s="9" t="s">
        <v>89</v>
      </c>
      <c r="B4" s="11">
        <v>46055</v>
      </c>
      <c r="C4" s="14" t="s">
        <v>90</v>
      </c>
      <c r="D4" s="13">
        <v>763350</v>
      </c>
    </row>
    <row r="5" spans="1:4" x14ac:dyDescent="0.25">
      <c r="A5" s="19" t="s">
        <v>10</v>
      </c>
      <c r="B5" s="11">
        <v>46056</v>
      </c>
      <c r="C5" s="14" t="s">
        <v>91</v>
      </c>
      <c r="D5" s="20">
        <v>399000</v>
      </c>
    </row>
    <row r="6" spans="1:4" x14ac:dyDescent="0.25">
      <c r="A6" s="19" t="s">
        <v>92</v>
      </c>
      <c r="B6" s="11">
        <v>46056</v>
      </c>
      <c r="C6" s="14" t="s">
        <v>93</v>
      </c>
      <c r="D6" s="20">
        <v>8850</v>
      </c>
    </row>
    <row r="7" spans="1:4" x14ac:dyDescent="0.25">
      <c r="A7" s="19" t="s">
        <v>12</v>
      </c>
      <c r="B7" s="11">
        <v>46057</v>
      </c>
      <c r="C7" s="14" t="s">
        <v>16</v>
      </c>
      <c r="D7" s="20">
        <v>518739.21</v>
      </c>
    </row>
    <row r="8" spans="1:4" x14ac:dyDescent="0.25">
      <c r="A8" s="19" t="s">
        <v>94</v>
      </c>
      <c r="B8" s="11">
        <v>46057</v>
      </c>
      <c r="C8" s="14" t="s">
        <v>95</v>
      </c>
      <c r="D8" s="20">
        <v>79800</v>
      </c>
    </row>
    <row r="9" spans="1:4" x14ac:dyDescent="0.25">
      <c r="A9" s="19" t="s">
        <v>96</v>
      </c>
      <c r="B9" s="11">
        <v>46057</v>
      </c>
      <c r="C9" s="14" t="s">
        <v>97</v>
      </c>
      <c r="D9" s="20">
        <v>79800</v>
      </c>
    </row>
    <row r="10" spans="1:4" x14ac:dyDescent="0.25">
      <c r="A10" s="19" t="s">
        <v>98</v>
      </c>
      <c r="B10" s="11">
        <v>46057</v>
      </c>
      <c r="C10" s="21" t="s">
        <v>99</v>
      </c>
      <c r="D10" s="20">
        <v>78600</v>
      </c>
    </row>
    <row r="11" spans="1:4" x14ac:dyDescent="0.25">
      <c r="A11" s="19" t="s">
        <v>100</v>
      </c>
      <c r="B11" s="11">
        <v>46057</v>
      </c>
      <c r="C11" s="21" t="s">
        <v>101</v>
      </c>
      <c r="D11" s="20">
        <v>116400</v>
      </c>
    </row>
    <row r="12" spans="1:4" x14ac:dyDescent="0.25">
      <c r="A12" s="19" t="s">
        <v>102</v>
      </c>
      <c r="B12" s="11">
        <v>46057</v>
      </c>
      <c r="C12" s="21" t="s">
        <v>103</v>
      </c>
      <c r="D12" s="20">
        <v>589800</v>
      </c>
    </row>
    <row r="13" spans="1:4" x14ac:dyDescent="0.25">
      <c r="A13" s="19" t="s">
        <v>104</v>
      </c>
      <c r="B13" s="11">
        <v>46057</v>
      </c>
      <c r="C13" s="21" t="s">
        <v>105</v>
      </c>
      <c r="D13" s="20">
        <v>399500</v>
      </c>
    </row>
    <row r="14" spans="1:4" x14ac:dyDescent="0.25">
      <c r="A14" s="19" t="s">
        <v>106</v>
      </c>
      <c r="B14" s="11">
        <v>46057</v>
      </c>
      <c r="C14" s="21" t="s">
        <v>107</v>
      </c>
      <c r="D14" s="20">
        <v>331800</v>
      </c>
    </row>
    <row r="15" spans="1:4" x14ac:dyDescent="0.25">
      <c r="A15" s="19" t="s">
        <v>108</v>
      </c>
      <c r="B15" s="11">
        <v>46057</v>
      </c>
      <c r="C15" s="21" t="s">
        <v>109</v>
      </c>
      <c r="D15" s="20">
        <v>666900</v>
      </c>
    </row>
    <row r="16" spans="1:4" x14ac:dyDescent="0.25">
      <c r="A16" s="19" t="s">
        <v>15</v>
      </c>
      <c r="B16" s="11">
        <v>46057</v>
      </c>
      <c r="C16" s="21" t="s">
        <v>110</v>
      </c>
      <c r="D16" s="20">
        <v>766200</v>
      </c>
    </row>
    <row r="17" spans="1:4" x14ac:dyDescent="0.25">
      <c r="A17" s="19" t="s">
        <v>111</v>
      </c>
      <c r="B17" s="11">
        <v>46057</v>
      </c>
      <c r="C17" s="21" t="s">
        <v>112</v>
      </c>
      <c r="D17" s="20">
        <v>70200</v>
      </c>
    </row>
    <row r="18" spans="1:4" x14ac:dyDescent="0.25">
      <c r="A18" s="19" t="s">
        <v>113</v>
      </c>
      <c r="B18" s="11">
        <v>46058</v>
      </c>
      <c r="C18" s="21" t="s">
        <v>19</v>
      </c>
      <c r="D18" s="20">
        <v>577843.35</v>
      </c>
    </row>
    <row r="19" spans="1:4" x14ac:dyDescent="0.25">
      <c r="A19" s="19" t="s">
        <v>114</v>
      </c>
      <c r="B19" s="11">
        <v>46058</v>
      </c>
      <c r="C19" s="21" t="s">
        <v>40</v>
      </c>
      <c r="D19" s="20">
        <v>4440</v>
      </c>
    </row>
    <row r="20" spans="1:4" x14ac:dyDescent="0.25">
      <c r="A20" s="19" t="s">
        <v>115</v>
      </c>
      <c r="B20" s="11">
        <v>46058</v>
      </c>
      <c r="C20" s="21" t="s">
        <v>39</v>
      </c>
      <c r="D20" s="20">
        <v>7591.98</v>
      </c>
    </row>
    <row r="21" spans="1:4" x14ac:dyDescent="0.25">
      <c r="A21" s="19" t="s">
        <v>116</v>
      </c>
      <c r="B21" s="11">
        <v>46058</v>
      </c>
      <c r="C21" s="21" t="s">
        <v>117</v>
      </c>
      <c r="D21" s="20">
        <v>962087.04</v>
      </c>
    </row>
    <row r="22" spans="1:4" x14ac:dyDescent="0.25">
      <c r="A22" s="19" t="s">
        <v>17</v>
      </c>
      <c r="B22" s="11">
        <v>46058</v>
      </c>
      <c r="C22" s="21" t="s">
        <v>16</v>
      </c>
      <c r="D22" s="20">
        <v>458240.47</v>
      </c>
    </row>
    <row r="23" spans="1:4" x14ac:dyDescent="0.25">
      <c r="A23" s="19" t="s">
        <v>118</v>
      </c>
      <c r="B23" s="11">
        <v>46058</v>
      </c>
      <c r="C23" s="21" t="s">
        <v>117</v>
      </c>
      <c r="D23" s="20">
        <v>1310913.92</v>
      </c>
    </row>
    <row r="24" spans="1:4" x14ac:dyDescent="0.25">
      <c r="A24" s="19" t="s">
        <v>18</v>
      </c>
      <c r="B24" s="11">
        <v>46059</v>
      </c>
      <c r="C24" s="21" t="s">
        <v>119</v>
      </c>
      <c r="D24" s="20">
        <v>611500</v>
      </c>
    </row>
    <row r="25" spans="1:4" ht="24" x14ac:dyDescent="0.25">
      <c r="A25" s="19" t="s">
        <v>120</v>
      </c>
      <c r="B25" s="11">
        <v>46062</v>
      </c>
      <c r="C25" s="21" t="s">
        <v>121</v>
      </c>
      <c r="D25" s="20">
        <v>5307.5</v>
      </c>
    </row>
    <row r="26" spans="1:4" ht="24" x14ac:dyDescent="0.25">
      <c r="A26" s="19" t="s">
        <v>122</v>
      </c>
      <c r="B26" s="11">
        <v>46062</v>
      </c>
      <c r="C26" s="21" t="s">
        <v>123</v>
      </c>
      <c r="D26" s="20"/>
    </row>
    <row r="27" spans="1:4" x14ac:dyDescent="0.25">
      <c r="A27" s="19" t="s">
        <v>124</v>
      </c>
      <c r="B27" s="11">
        <v>46063</v>
      </c>
      <c r="C27" s="21" t="s">
        <v>40</v>
      </c>
      <c r="D27" s="20">
        <v>2940</v>
      </c>
    </row>
    <row r="28" spans="1:4" x14ac:dyDescent="0.25">
      <c r="A28" s="19" t="s">
        <v>125</v>
      </c>
      <c r="B28" s="11">
        <v>46063</v>
      </c>
      <c r="C28" s="21" t="s">
        <v>24</v>
      </c>
      <c r="D28" s="20">
        <v>99790</v>
      </c>
    </row>
    <row r="29" spans="1:4" x14ac:dyDescent="0.25">
      <c r="A29" s="19" t="s">
        <v>20</v>
      </c>
      <c r="B29" s="11">
        <v>46063</v>
      </c>
      <c r="C29" s="21" t="s">
        <v>126</v>
      </c>
      <c r="D29" s="20">
        <v>264422.5</v>
      </c>
    </row>
    <row r="30" spans="1:4" x14ac:dyDescent="0.25">
      <c r="A30" s="19" t="s">
        <v>127</v>
      </c>
      <c r="B30" s="11">
        <v>46064</v>
      </c>
      <c r="C30" s="21" t="s">
        <v>128</v>
      </c>
      <c r="D30" s="20"/>
    </row>
    <row r="31" spans="1:4" x14ac:dyDescent="0.25">
      <c r="A31" s="19" t="s">
        <v>129</v>
      </c>
      <c r="B31" s="11">
        <v>46064</v>
      </c>
      <c r="C31" s="21" t="s">
        <v>39</v>
      </c>
      <c r="D31" s="20">
        <v>8540.98</v>
      </c>
    </row>
    <row r="32" spans="1:4" x14ac:dyDescent="0.25">
      <c r="A32" s="19" t="s">
        <v>130</v>
      </c>
      <c r="B32" s="11">
        <v>46065</v>
      </c>
      <c r="C32" s="21" t="s">
        <v>131</v>
      </c>
      <c r="D32" s="20">
        <v>250000</v>
      </c>
    </row>
    <row r="33" spans="1:4" ht="24" x14ac:dyDescent="0.25">
      <c r="A33" s="19" t="s">
        <v>132</v>
      </c>
      <c r="B33" s="11">
        <v>46065</v>
      </c>
      <c r="C33" s="21" t="s">
        <v>133</v>
      </c>
      <c r="D33" s="20">
        <v>2471663.2200000002</v>
      </c>
    </row>
    <row r="34" spans="1:4" x14ac:dyDescent="0.25">
      <c r="A34" s="19" t="s">
        <v>134</v>
      </c>
      <c r="B34" s="11">
        <v>46065</v>
      </c>
      <c r="C34" s="21" t="s">
        <v>135</v>
      </c>
      <c r="D34" s="20">
        <v>1707268.03</v>
      </c>
    </row>
    <row r="35" spans="1:4" x14ac:dyDescent="0.25">
      <c r="A35" s="19" t="s">
        <v>136</v>
      </c>
      <c r="B35" s="11">
        <v>46065</v>
      </c>
      <c r="C35" s="21" t="s">
        <v>137</v>
      </c>
      <c r="D35" s="20">
        <v>2628822.04</v>
      </c>
    </row>
    <row r="36" spans="1:4" x14ac:dyDescent="0.25">
      <c r="A36" s="19" t="s">
        <v>138</v>
      </c>
      <c r="B36" s="11">
        <v>46065</v>
      </c>
      <c r="C36" s="21" t="s">
        <v>139</v>
      </c>
      <c r="D36" s="20">
        <v>2798376.52</v>
      </c>
    </row>
    <row r="37" spans="1:4" ht="24" x14ac:dyDescent="0.25">
      <c r="A37" s="19" t="s">
        <v>140</v>
      </c>
      <c r="B37" s="11">
        <v>46066</v>
      </c>
      <c r="C37" s="21" t="s">
        <v>141</v>
      </c>
      <c r="D37" s="20">
        <v>7362.5</v>
      </c>
    </row>
    <row r="38" spans="1:4" x14ac:dyDescent="0.25">
      <c r="A38" s="19" t="s">
        <v>142</v>
      </c>
      <c r="B38" s="11">
        <v>46066</v>
      </c>
      <c r="C38" s="21" t="s">
        <v>143</v>
      </c>
      <c r="D38" s="20">
        <v>2248155</v>
      </c>
    </row>
    <row r="39" spans="1:4" x14ac:dyDescent="0.25">
      <c r="A39" s="19" t="s">
        <v>144</v>
      </c>
      <c r="B39" s="11">
        <v>46069</v>
      </c>
      <c r="C39" s="21" t="s">
        <v>13</v>
      </c>
      <c r="D39" s="20">
        <v>1697</v>
      </c>
    </row>
    <row r="40" spans="1:4" x14ac:dyDescent="0.25">
      <c r="A40" s="19" t="s">
        <v>145</v>
      </c>
      <c r="B40" s="11">
        <v>46069</v>
      </c>
      <c r="C40" s="21" t="s">
        <v>146</v>
      </c>
      <c r="D40" s="20">
        <v>2380545.0299999998</v>
      </c>
    </row>
    <row r="41" spans="1:4" x14ac:dyDescent="0.25">
      <c r="A41" s="19" t="s">
        <v>147</v>
      </c>
      <c r="B41" s="11">
        <v>46069</v>
      </c>
      <c r="C41" s="21" t="s">
        <v>148</v>
      </c>
      <c r="D41" s="20">
        <v>39000</v>
      </c>
    </row>
    <row r="42" spans="1:4" ht="24" x14ac:dyDescent="0.25">
      <c r="A42" s="19" t="s">
        <v>149</v>
      </c>
      <c r="B42" s="11">
        <v>46069</v>
      </c>
      <c r="C42" s="21" t="s">
        <v>150</v>
      </c>
      <c r="D42" s="20">
        <v>1485327.29</v>
      </c>
    </row>
    <row r="43" spans="1:4" x14ac:dyDescent="0.25">
      <c r="A43" s="19" t="s">
        <v>151</v>
      </c>
      <c r="B43" s="11">
        <v>45704</v>
      </c>
      <c r="C43" s="21" t="s">
        <v>152</v>
      </c>
      <c r="D43" s="20">
        <v>2580812.33</v>
      </c>
    </row>
    <row r="44" spans="1:4" x14ac:dyDescent="0.25">
      <c r="A44" s="19" t="s">
        <v>153</v>
      </c>
      <c r="B44" s="11">
        <v>46069</v>
      </c>
      <c r="C44" s="21" t="s">
        <v>154</v>
      </c>
      <c r="D44" s="20">
        <v>3032660.33</v>
      </c>
    </row>
    <row r="45" spans="1:4" x14ac:dyDescent="0.25">
      <c r="A45" s="19" t="s">
        <v>155</v>
      </c>
      <c r="B45" s="11">
        <v>46070</v>
      </c>
      <c r="C45" s="21" t="s">
        <v>9</v>
      </c>
      <c r="D45" s="20">
        <v>81031.789999999994</v>
      </c>
    </row>
    <row r="46" spans="1:4" x14ac:dyDescent="0.25">
      <c r="A46" s="19" t="s">
        <v>156</v>
      </c>
      <c r="B46" s="11">
        <v>46070</v>
      </c>
      <c r="C46" s="21" t="s">
        <v>23</v>
      </c>
      <c r="D46" s="20">
        <v>38843.64</v>
      </c>
    </row>
    <row r="47" spans="1:4" x14ac:dyDescent="0.25">
      <c r="A47" s="19" t="s">
        <v>157</v>
      </c>
      <c r="B47" s="11">
        <v>46070</v>
      </c>
      <c r="C47" s="21" t="s">
        <v>39</v>
      </c>
      <c r="D47" s="20">
        <v>9489.98</v>
      </c>
    </row>
    <row r="48" spans="1:4" x14ac:dyDescent="0.25">
      <c r="A48" s="19" t="s">
        <v>158</v>
      </c>
      <c r="B48" s="11">
        <v>46070</v>
      </c>
      <c r="C48" s="21" t="s">
        <v>159</v>
      </c>
      <c r="D48" s="20">
        <v>226000</v>
      </c>
    </row>
    <row r="49" spans="1:4" x14ac:dyDescent="0.25">
      <c r="A49" s="19" t="s">
        <v>22</v>
      </c>
      <c r="B49" s="11">
        <v>46071</v>
      </c>
      <c r="C49" s="21" t="s">
        <v>25</v>
      </c>
      <c r="D49" s="20">
        <v>3715</v>
      </c>
    </row>
    <row r="50" spans="1:4" x14ac:dyDescent="0.25">
      <c r="A50" s="19" t="s">
        <v>160</v>
      </c>
      <c r="B50" s="11">
        <v>46072</v>
      </c>
      <c r="C50" s="21" t="s">
        <v>24</v>
      </c>
      <c r="D50" s="20">
        <v>199420</v>
      </c>
    </row>
    <row r="51" spans="1:4" x14ac:dyDescent="0.25">
      <c r="A51" s="19" t="s">
        <v>161</v>
      </c>
      <c r="B51" s="11">
        <v>46072</v>
      </c>
      <c r="C51" s="21" t="s">
        <v>162</v>
      </c>
      <c r="D51" s="20">
        <v>704825</v>
      </c>
    </row>
    <row r="52" spans="1:4" ht="24" x14ac:dyDescent="0.25">
      <c r="A52" s="19" t="s">
        <v>163</v>
      </c>
      <c r="B52" s="11">
        <v>46076</v>
      </c>
      <c r="C52" s="21" t="s">
        <v>164</v>
      </c>
      <c r="D52" s="20">
        <v>144112.5</v>
      </c>
    </row>
    <row r="53" spans="1:4" x14ac:dyDescent="0.25">
      <c r="A53" s="19" t="s">
        <v>165</v>
      </c>
      <c r="B53" s="11">
        <v>46077</v>
      </c>
      <c r="C53" s="21" t="s">
        <v>11</v>
      </c>
      <c r="D53" s="20">
        <v>216540.33</v>
      </c>
    </row>
    <row r="54" spans="1:4" x14ac:dyDescent="0.25">
      <c r="A54" s="19" t="s">
        <v>166</v>
      </c>
      <c r="B54" s="11">
        <v>46077</v>
      </c>
      <c r="C54" s="21" t="s">
        <v>167</v>
      </c>
      <c r="D54" s="20"/>
    </row>
    <row r="55" spans="1:4" x14ac:dyDescent="0.25">
      <c r="A55" s="19" t="s">
        <v>168</v>
      </c>
      <c r="B55" s="11">
        <v>46078</v>
      </c>
      <c r="C55" s="21" t="s">
        <v>21</v>
      </c>
      <c r="D55" s="20">
        <v>2548.8000000000002</v>
      </c>
    </row>
    <row r="56" spans="1:4" ht="24" x14ac:dyDescent="0.25">
      <c r="A56" s="19" t="s">
        <v>169</v>
      </c>
      <c r="B56" s="11">
        <v>46079</v>
      </c>
      <c r="C56" s="21" t="s">
        <v>170</v>
      </c>
      <c r="D56" s="20">
        <v>121054.5</v>
      </c>
    </row>
    <row r="57" spans="1:4" ht="23.25" x14ac:dyDescent="0.25">
      <c r="A57" s="22"/>
      <c r="B57" s="16"/>
      <c r="C57" s="23" t="s">
        <v>171</v>
      </c>
      <c r="D57" s="24">
        <f>SUM(D3:D56)</f>
        <v>33058627.779999994</v>
      </c>
    </row>
  </sheetData>
  <autoFilter ref="A2:D2" xr:uid="{5970EFA2-52BD-44B3-80F7-A9F89C96FBDE}"/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0B8F-51F5-4C4D-8E00-FA0BDD41C598}">
  <dimension ref="A1:D97"/>
  <sheetViews>
    <sheetView topLeftCell="A65" workbookViewId="0">
      <selection sqref="A1:D97"/>
    </sheetView>
  </sheetViews>
  <sheetFormatPr baseColWidth="10" defaultRowHeight="15" x14ac:dyDescent="0.25"/>
  <cols>
    <col min="3" max="3" width="67.7109375" bestFit="1" customWidth="1"/>
  </cols>
  <sheetData>
    <row r="1" spans="1:4" ht="24" thickBot="1" x14ac:dyDescent="0.4">
      <c r="A1" s="8" t="s">
        <v>315</v>
      </c>
      <c r="B1" s="8"/>
      <c r="C1" s="8"/>
      <c r="D1" s="8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72" x14ac:dyDescent="0.25">
      <c r="A3" s="19">
        <v>347</v>
      </c>
      <c r="B3" s="25">
        <v>46083</v>
      </c>
      <c r="C3" s="21" t="s">
        <v>172</v>
      </c>
      <c r="D3" s="26">
        <v>362835</v>
      </c>
    </row>
    <row r="4" spans="1:4" ht="24" x14ac:dyDescent="0.25">
      <c r="A4" s="19">
        <v>356</v>
      </c>
      <c r="B4" s="27">
        <v>46084</v>
      </c>
      <c r="C4" s="21" t="s">
        <v>128</v>
      </c>
      <c r="D4" s="26">
        <v>32778.949999999997</v>
      </c>
    </row>
    <row r="5" spans="1:4" x14ac:dyDescent="0.25">
      <c r="A5" s="19" t="s">
        <v>173</v>
      </c>
      <c r="B5" s="27">
        <v>46085</v>
      </c>
      <c r="C5" s="21" t="s">
        <v>40</v>
      </c>
      <c r="D5" s="26">
        <v>3240</v>
      </c>
    </row>
    <row r="6" spans="1:4" x14ac:dyDescent="0.25">
      <c r="A6" s="19" t="s">
        <v>174</v>
      </c>
      <c r="B6" s="27">
        <v>46085</v>
      </c>
      <c r="C6" s="28" t="s">
        <v>175</v>
      </c>
      <c r="D6" s="29">
        <v>452240</v>
      </c>
    </row>
    <row r="7" spans="1:4" x14ac:dyDescent="0.25">
      <c r="A7" s="19" t="s">
        <v>26</v>
      </c>
      <c r="B7" s="27">
        <v>46085</v>
      </c>
      <c r="C7" s="28" t="s">
        <v>176</v>
      </c>
      <c r="D7" s="29">
        <v>2149980.0699999998</v>
      </c>
    </row>
    <row r="8" spans="1:4" x14ac:dyDescent="0.25">
      <c r="A8" s="19" t="s">
        <v>177</v>
      </c>
      <c r="B8" s="27">
        <v>46085</v>
      </c>
      <c r="C8" s="28" t="s">
        <v>178</v>
      </c>
      <c r="D8" s="29">
        <v>119100</v>
      </c>
    </row>
    <row r="9" spans="1:4" x14ac:dyDescent="0.25">
      <c r="A9" s="19" t="s">
        <v>179</v>
      </c>
      <c r="B9" s="27">
        <v>46085</v>
      </c>
      <c r="C9" s="28" t="s">
        <v>180</v>
      </c>
      <c r="D9" s="29">
        <v>139650</v>
      </c>
    </row>
    <row r="10" spans="1:4" x14ac:dyDescent="0.25">
      <c r="A10" s="19" t="s">
        <v>27</v>
      </c>
      <c r="B10" s="27">
        <v>46085</v>
      </c>
      <c r="C10" s="28" t="s">
        <v>181</v>
      </c>
      <c r="D10" s="29">
        <v>132350</v>
      </c>
    </row>
    <row r="11" spans="1:4" x14ac:dyDescent="0.25">
      <c r="A11" s="19" t="s">
        <v>28</v>
      </c>
      <c r="B11" s="27">
        <v>46085</v>
      </c>
      <c r="C11" s="28" t="s">
        <v>182</v>
      </c>
      <c r="D11" s="29">
        <v>140100</v>
      </c>
    </row>
    <row r="12" spans="1:4" x14ac:dyDescent="0.25">
      <c r="A12" s="19" t="s">
        <v>29</v>
      </c>
      <c r="B12" s="27">
        <v>46085</v>
      </c>
      <c r="C12" s="28" t="s">
        <v>183</v>
      </c>
      <c r="D12" s="29">
        <v>647800</v>
      </c>
    </row>
    <row r="13" spans="1:4" x14ac:dyDescent="0.25">
      <c r="A13" s="19" t="s">
        <v>30</v>
      </c>
      <c r="B13" s="27">
        <v>46085</v>
      </c>
      <c r="C13" s="28" t="s">
        <v>184</v>
      </c>
      <c r="D13" s="29">
        <v>116400</v>
      </c>
    </row>
    <row r="14" spans="1:4" x14ac:dyDescent="0.25">
      <c r="A14" s="19" t="s">
        <v>31</v>
      </c>
      <c r="B14" s="27">
        <v>46085</v>
      </c>
      <c r="C14" s="28" t="s">
        <v>185</v>
      </c>
      <c r="D14" s="29">
        <v>589800</v>
      </c>
    </row>
    <row r="15" spans="1:4" x14ac:dyDescent="0.25">
      <c r="A15" s="19" t="s">
        <v>186</v>
      </c>
      <c r="B15" s="27">
        <v>46085</v>
      </c>
      <c r="C15" s="28" t="s">
        <v>187</v>
      </c>
      <c r="D15" s="29">
        <v>399500</v>
      </c>
    </row>
    <row r="16" spans="1:4" x14ac:dyDescent="0.25">
      <c r="A16" s="19" t="s">
        <v>188</v>
      </c>
      <c r="B16" s="27">
        <v>46085</v>
      </c>
      <c r="C16" s="28" t="s">
        <v>189</v>
      </c>
      <c r="D16" s="29">
        <v>331800</v>
      </c>
    </row>
    <row r="17" spans="1:4" x14ac:dyDescent="0.25">
      <c r="A17" s="19" t="s">
        <v>190</v>
      </c>
      <c r="B17" s="27">
        <v>46086</v>
      </c>
      <c r="C17" s="28" t="s">
        <v>191</v>
      </c>
      <c r="D17" s="29">
        <v>150000</v>
      </c>
    </row>
    <row r="18" spans="1:4" x14ac:dyDescent="0.25">
      <c r="A18" s="19" t="s">
        <v>32</v>
      </c>
      <c r="B18" s="27">
        <v>46086</v>
      </c>
      <c r="C18" s="28" t="s">
        <v>192</v>
      </c>
      <c r="D18" s="29">
        <v>18974.400000000001</v>
      </c>
    </row>
    <row r="19" spans="1:4" x14ac:dyDescent="0.25">
      <c r="A19" s="19" t="s">
        <v>33</v>
      </c>
      <c r="B19" s="27">
        <v>46086</v>
      </c>
      <c r="C19" s="28" t="s">
        <v>40</v>
      </c>
      <c r="D19" s="29">
        <v>6750</v>
      </c>
    </row>
    <row r="20" spans="1:4" x14ac:dyDescent="0.25">
      <c r="A20" s="19" t="s">
        <v>193</v>
      </c>
      <c r="B20" s="27">
        <v>46086</v>
      </c>
      <c r="C20" s="28" t="s">
        <v>194</v>
      </c>
      <c r="D20" s="29">
        <v>1100400</v>
      </c>
    </row>
    <row r="21" spans="1:4" x14ac:dyDescent="0.25">
      <c r="A21" s="19" t="s">
        <v>34</v>
      </c>
      <c r="B21" s="27">
        <v>46086</v>
      </c>
      <c r="C21" s="28" t="s">
        <v>195</v>
      </c>
      <c r="D21" s="29">
        <v>1123650</v>
      </c>
    </row>
    <row r="22" spans="1:4" x14ac:dyDescent="0.25">
      <c r="A22" s="19" t="s">
        <v>196</v>
      </c>
      <c r="B22" s="27">
        <v>46086</v>
      </c>
      <c r="C22" s="28" t="s">
        <v>197</v>
      </c>
      <c r="D22" s="29">
        <v>1295700</v>
      </c>
    </row>
    <row r="23" spans="1:4" x14ac:dyDescent="0.25">
      <c r="A23" s="19" t="s">
        <v>35</v>
      </c>
      <c r="B23" s="27">
        <v>46090</v>
      </c>
      <c r="C23" s="28" t="s">
        <v>198</v>
      </c>
      <c r="D23" s="29">
        <v>691800</v>
      </c>
    </row>
    <row r="24" spans="1:4" x14ac:dyDescent="0.25">
      <c r="A24" s="19" t="s">
        <v>36</v>
      </c>
      <c r="B24" s="27">
        <v>46090</v>
      </c>
      <c r="C24" s="28" t="s">
        <v>199</v>
      </c>
      <c r="D24" s="29">
        <v>3165600</v>
      </c>
    </row>
    <row r="25" spans="1:4" x14ac:dyDescent="0.25">
      <c r="A25" s="19" t="s">
        <v>200</v>
      </c>
      <c r="B25" s="27">
        <v>46091</v>
      </c>
      <c r="C25" s="28" t="s">
        <v>201</v>
      </c>
      <c r="D25" s="29">
        <v>22937472</v>
      </c>
    </row>
    <row r="26" spans="1:4" x14ac:dyDescent="0.25">
      <c r="A26" s="19" t="s">
        <v>202</v>
      </c>
      <c r="B26" s="27">
        <v>46091</v>
      </c>
      <c r="C26" s="28" t="s">
        <v>203</v>
      </c>
      <c r="D26" s="29">
        <v>1196350</v>
      </c>
    </row>
    <row r="27" spans="1:4" x14ac:dyDescent="0.25">
      <c r="A27" s="19" t="s">
        <v>204</v>
      </c>
      <c r="B27" s="27">
        <v>46091</v>
      </c>
      <c r="C27" s="28" t="s">
        <v>205</v>
      </c>
      <c r="D27" s="29">
        <v>1730100</v>
      </c>
    </row>
    <row r="28" spans="1:4" x14ac:dyDescent="0.25">
      <c r="A28" s="19" t="s">
        <v>206</v>
      </c>
      <c r="B28" s="27">
        <v>46091</v>
      </c>
      <c r="C28" s="28" t="s">
        <v>207</v>
      </c>
      <c r="D28" s="29">
        <v>2029750</v>
      </c>
    </row>
    <row r="29" spans="1:4" x14ac:dyDescent="0.25">
      <c r="A29" s="19" t="s">
        <v>208</v>
      </c>
      <c r="B29" s="27">
        <v>46092</v>
      </c>
      <c r="C29" s="28" t="s">
        <v>209</v>
      </c>
      <c r="D29" s="29">
        <v>5332000</v>
      </c>
    </row>
    <row r="30" spans="1:4" x14ac:dyDescent="0.25">
      <c r="A30" s="19" t="s">
        <v>210</v>
      </c>
      <c r="B30" s="27">
        <v>46092</v>
      </c>
      <c r="C30" s="28" t="s">
        <v>14</v>
      </c>
      <c r="D30" s="29">
        <v>541191.82999999996</v>
      </c>
    </row>
    <row r="31" spans="1:4" x14ac:dyDescent="0.25">
      <c r="A31" s="19" t="s">
        <v>211</v>
      </c>
      <c r="B31" s="27">
        <v>46092</v>
      </c>
      <c r="C31" s="28" t="s">
        <v>14</v>
      </c>
      <c r="D31" s="29">
        <v>33974.74</v>
      </c>
    </row>
    <row r="32" spans="1:4" x14ac:dyDescent="0.25">
      <c r="A32" s="19" t="s">
        <v>37</v>
      </c>
      <c r="B32" s="27">
        <v>46092</v>
      </c>
      <c r="C32" s="28" t="s">
        <v>14</v>
      </c>
      <c r="D32" s="29">
        <v>370900.92</v>
      </c>
    </row>
    <row r="33" spans="1:4" x14ac:dyDescent="0.25">
      <c r="A33" s="19" t="s">
        <v>212</v>
      </c>
      <c r="B33" s="27">
        <v>46093</v>
      </c>
      <c r="C33" s="28" t="s">
        <v>213</v>
      </c>
      <c r="D33" s="29">
        <v>36347.879999999997</v>
      </c>
    </row>
    <row r="34" spans="1:4" x14ac:dyDescent="0.25">
      <c r="A34" s="19" t="s">
        <v>38</v>
      </c>
      <c r="B34" s="27">
        <v>46093</v>
      </c>
      <c r="C34" s="28" t="s">
        <v>24</v>
      </c>
      <c r="D34" s="29">
        <v>2218177.16</v>
      </c>
    </row>
    <row r="35" spans="1:4" x14ac:dyDescent="0.25">
      <c r="A35" s="19" t="s">
        <v>214</v>
      </c>
      <c r="B35" s="27">
        <v>46093</v>
      </c>
      <c r="C35" s="28" t="s">
        <v>215</v>
      </c>
      <c r="D35" s="29">
        <v>1039050</v>
      </c>
    </row>
    <row r="36" spans="1:4" x14ac:dyDescent="0.25">
      <c r="A36" s="19" t="s">
        <v>216</v>
      </c>
      <c r="B36" s="27">
        <v>46093</v>
      </c>
      <c r="C36" s="28" t="s">
        <v>217</v>
      </c>
      <c r="D36" s="29">
        <v>1705807.69</v>
      </c>
    </row>
    <row r="37" spans="1:4" x14ac:dyDescent="0.25">
      <c r="A37" s="19" t="s">
        <v>218</v>
      </c>
      <c r="B37" s="27">
        <v>46093</v>
      </c>
      <c r="C37" s="28" t="s">
        <v>219</v>
      </c>
      <c r="D37" s="29">
        <v>2437076.2200000002</v>
      </c>
    </row>
    <row r="38" spans="1:4" x14ac:dyDescent="0.25">
      <c r="A38" s="19" t="s">
        <v>220</v>
      </c>
      <c r="B38" s="27">
        <v>46093</v>
      </c>
      <c r="C38" s="28" t="s">
        <v>221</v>
      </c>
      <c r="D38" s="29">
        <v>2265448.5</v>
      </c>
    </row>
    <row r="39" spans="1:4" x14ac:dyDescent="0.25">
      <c r="A39" s="19" t="s">
        <v>222</v>
      </c>
      <c r="B39" s="27">
        <v>46095</v>
      </c>
      <c r="C39" s="28" t="s">
        <v>223</v>
      </c>
      <c r="D39" s="29">
        <v>39000</v>
      </c>
    </row>
    <row r="40" spans="1:4" x14ac:dyDescent="0.25">
      <c r="A40" s="19" t="s">
        <v>224</v>
      </c>
      <c r="B40" s="27">
        <v>46095</v>
      </c>
      <c r="C40" s="28" t="s">
        <v>225</v>
      </c>
      <c r="D40" s="29">
        <v>1243484.67</v>
      </c>
    </row>
    <row r="41" spans="1:4" x14ac:dyDescent="0.25">
      <c r="A41" s="19" t="s">
        <v>41</v>
      </c>
      <c r="B41" s="27">
        <v>46095</v>
      </c>
      <c r="C41" s="28" t="s">
        <v>226</v>
      </c>
      <c r="D41" s="29">
        <v>250000</v>
      </c>
    </row>
    <row r="42" spans="1:4" x14ac:dyDescent="0.25">
      <c r="A42" s="19" t="s">
        <v>227</v>
      </c>
      <c r="B42" s="27">
        <v>46095</v>
      </c>
      <c r="C42" s="28" t="s">
        <v>228</v>
      </c>
      <c r="D42" s="29">
        <v>2605253.81</v>
      </c>
    </row>
    <row r="43" spans="1:4" x14ac:dyDescent="0.25">
      <c r="A43" s="19" t="s">
        <v>229</v>
      </c>
      <c r="B43" s="27">
        <v>46095</v>
      </c>
      <c r="C43" s="28" t="s">
        <v>230</v>
      </c>
      <c r="D43" s="29">
        <v>3044189.33</v>
      </c>
    </row>
    <row r="44" spans="1:4" x14ac:dyDescent="0.25">
      <c r="A44" s="19" t="s">
        <v>231</v>
      </c>
      <c r="B44" s="27">
        <v>46097</v>
      </c>
      <c r="C44" s="28" t="s">
        <v>16</v>
      </c>
      <c r="D44" s="29">
        <v>183246.19</v>
      </c>
    </row>
    <row r="45" spans="1:4" x14ac:dyDescent="0.25">
      <c r="A45" s="19" t="s">
        <v>232</v>
      </c>
      <c r="B45" s="27">
        <v>46097</v>
      </c>
      <c r="C45" s="28" t="s">
        <v>40</v>
      </c>
      <c r="D45" s="29">
        <v>3120</v>
      </c>
    </row>
    <row r="46" spans="1:4" x14ac:dyDescent="0.25">
      <c r="A46" s="19" t="s">
        <v>233</v>
      </c>
      <c r="B46" s="27">
        <v>46097</v>
      </c>
      <c r="C46" s="28" t="s">
        <v>234</v>
      </c>
      <c r="D46" s="29">
        <v>226000</v>
      </c>
    </row>
    <row r="47" spans="1:4" x14ac:dyDescent="0.25">
      <c r="A47" s="19" t="s">
        <v>42</v>
      </c>
      <c r="B47" s="27">
        <v>46097</v>
      </c>
      <c r="C47" s="28" t="s">
        <v>235</v>
      </c>
      <c r="D47" s="29">
        <v>2524657.5299999998</v>
      </c>
    </row>
    <row r="48" spans="1:4" x14ac:dyDescent="0.25">
      <c r="A48" s="19" t="s">
        <v>236</v>
      </c>
      <c r="B48" s="27">
        <v>46098</v>
      </c>
      <c r="C48" s="28" t="s">
        <v>237</v>
      </c>
      <c r="D48" s="29">
        <v>809820.06</v>
      </c>
    </row>
    <row r="49" spans="1:4" x14ac:dyDescent="0.25">
      <c r="A49" s="19" t="s">
        <v>238</v>
      </c>
      <c r="B49" s="27">
        <v>46098</v>
      </c>
      <c r="C49" s="28" t="s">
        <v>40</v>
      </c>
      <c r="D49" s="29">
        <v>6750</v>
      </c>
    </row>
    <row r="50" spans="1:4" x14ac:dyDescent="0.25">
      <c r="A50" s="19" t="s">
        <v>239</v>
      </c>
      <c r="B50" s="27">
        <v>46098</v>
      </c>
      <c r="C50" s="28" t="s">
        <v>25</v>
      </c>
      <c r="D50" s="29">
        <v>7750</v>
      </c>
    </row>
    <row r="51" spans="1:4" x14ac:dyDescent="0.25">
      <c r="A51" s="19" t="s">
        <v>240</v>
      </c>
      <c r="B51" s="27">
        <v>46098</v>
      </c>
      <c r="C51" s="28" t="s">
        <v>241</v>
      </c>
      <c r="D51" s="29">
        <v>70947.5</v>
      </c>
    </row>
    <row r="52" spans="1:4" x14ac:dyDescent="0.25">
      <c r="A52" s="19" t="s">
        <v>242</v>
      </c>
      <c r="B52" s="27">
        <v>46098</v>
      </c>
      <c r="C52" s="28" t="s">
        <v>243</v>
      </c>
      <c r="D52" s="29">
        <v>2913478.33</v>
      </c>
    </row>
    <row r="53" spans="1:4" x14ac:dyDescent="0.25">
      <c r="A53" s="19" t="s">
        <v>244</v>
      </c>
      <c r="B53" s="27">
        <v>46099</v>
      </c>
      <c r="C53" s="28" t="s">
        <v>245</v>
      </c>
      <c r="D53" s="29">
        <v>10890</v>
      </c>
    </row>
    <row r="54" spans="1:4" x14ac:dyDescent="0.25">
      <c r="A54" s="19" t="s">
        <v>246</v>
      </c>
      <c r="B54" s="27">
        <v>46099</v>
      </c>
      <c r="C54" s="28" t="s">
        <v>247</v>
      </c>
      <c r="D54" s="29">
        <v>4770</v>
      </c>
    </row>
    <row r="55" spans="1:4" x14ac:dyDescent="0.25">
      <c r="A55" s="19" t="s">
        <v>248</v>
      </c>
      <c r="B55" s="27">
        <v>46099</v>
      </c>
      <c r="C55" s="28" t="s">
        <v>16</v>
      </c>
      <c r="D55" s="29">
        <v>293743.89</v>
      </c>
    </row>
    <row r="56" spans="1:4" x14ac:dyDescent="0.25">
      <c r="A56" s="19" t="s">
        <v>249</v>
      </c>
      <c r="B56" s="27">
        <v>46100</v>
      </c>
      <c r="C56" s="28" t="s">
        <v>250</v>
      </c>
      <c r="D56" s="29">
        <v>115211.81</v>
      </c>
    </row>
    <row r="57" spans="1:4" x14ac:dyDescent="0.25">
      <c r="A57" s="19" t="s">
        <v>251</v>
      </c>
      <c r="B57" s="27">
        <v>46101</v>
      </c>
      <c r="C57" s="28" t="s">
        <v>252</v>
      </c>
      <c r="D57" s="29">
        <v>57849.5</v>
      </c>
    </row>
    <row r="58" spans="1:4" x14ac:dyDescent="0.25">
      <c r="A58" s="19" t="s">
        <v>253</v>
      </c>
      <c r="B58" s="27">
        <v>46101</v>
      </c>
      <c r="C58" s="28" t="s">
        <v>254</v>
      </c>
      <c r="D58" s="29">
        <v>85986.6</v>
      </c>
    </row>
    <row r="59" spans="1:4" x14ac:dyDescent="0.25">
      <c r="A59" s="19" t="s">
        <v>255</v>
      </c>
      <c r="B59" s="27">
        <v>46101</v>
      </c>
      <c r="C59" s="28" t="s">
        <v>256</v>
      </c>
      <c r="D59" s="29">
        <v>108000</v>
      </c>
    </row>
    <row r="60" spans="1:4" x14ac:dyDescent="0.25">
      <c r="A60" s="19" t="s">
        <v>257</v>
      </c>
      <c r="B60" s="27">
        <v>46101</v>
      </c>
      <c r="C60" s="28" t="s">
        <v>258</v>
      </c>
      <c r="D60" s="29">
        <v>240000</v>
      </c>
    </row>
    <row r="61" spans="1:4" x14ac:dyDescent="0.25">
      <c r="A61" s="19" t="s">
        <v>259</v>
      </c>
      <c r="B61" s="27">
        <v>46104</v>
      </c>
      <c r="C61" s="28" t="s">
        <v>260</v>
      </c>
      <c r="D61" s="29">
        <v>291867.5</v>
      </c>
    </row>
    <row r="62" spans="1:4" x14ac:dyDescent="0.25">
      <c r="A62" s="19" t="s">
        <v>44</v>
      </c>
      <c r="B62" s="27">
        <v>46104</v>
      </c>
      <c r="C62" s="28" t="s">
        <v>261</v>
      </c>
      <c r="D62" s="29">
        <v>236000</v>
      </c>
    </row>
    <row r="63" spans="1:4" x14ac:dyDescent="0.25">
      <c r="A63" s="19" t="s">
        <v>262</v>
      </c>
      <c r="B63" s="27">
        <v>46104</v>
      </c>
      <c r="C63" s="28" t="s">
        <v>13</v>
      </c>
      <c r="D63" s="29">
        <v>1800</v>
      </c>
    </row>
    <row r="64" spans="1:4" x14ac:dyDescent="0.25">
      <c r="A64" s="19" t="s">
        <v>263</v>
      </c>
      <c r="B64" s="27">
        <v>46105</v>
      </c>
      <c r="C64" s="28" t="s">
        <v>9</v>
      </c>
      <c r="D64" s="29">
        <v>84318.59</v>
      </c>
    </row>
    <row r="65" spans="1:4" x14ac:dyDescent="0.25">
      <c r="A65" s="19" t="s">
        <v>264</v>
      </c>
      <c r="B65" s="27">
        <v>46105</v>
      </c>
      <c r="C65" s="28" t="s">
        <v>265</v>
      </c>
      <c r="D65" s="29">
        <v>2542354.54</v>
      </c>
    </row>
    <row r="66" spans="1:4" x14ac:dyDescent="0.25">
      <c r="A66" s="19" t="s">
        <v>45</v>
      </c>
      <c r="B66" s="27">
        <v>46105</v>
      </c>
      <c r="C66" s="28" t="s">
        <v>266</v>
      </c>
      <c r="D66" s="29">
        <v>399500</v>
      </c>
    </row>
    <row r="67" spans="1:4" x14ac:dyDescent="0.25">
      <c r="A67" s="19" t="s">
        <v>267</v>
      </c>
      <c r="B67" s="27">
        <v>46105</v>
      </c>
      <c r="C67" s="28" t="s">
        <v>268</v>
      </c>
      <c r="D67" s="29">
        <v>116400</v>
      </c>
    </row>
    <row r="68" spans="1:4" x14ac:dyDescent="0.25">
      <c r="A68" s="19" t="s">
        <v>46</v>
      </c>
      <c r="B68" s="27">
        <v>46105</v>
      </c>
      <c r="C68" s="28" t="s">
        <v>269</v>
      </c>
      <c r="D68" s="29">
        <v>589800</v>
      </c>
    </row>
    <row r="69" spans="1:4" x14ac:dyDescent="0.25">
      <c r="A69" s="19" t="s">
        <v>270</v>
      </c>
      <c r="B69" s="27">
        <v>46105</v>
      </c>
      <c r="C69" s="28" t="s">
        <v>271</v>
      </c>
      <c r="D69" s="29">
        <v>300000</v>
      </c>
    </row>
    <row r="70" spans="1:4" x14ac:dyDescent="0.25">
      <c r="A70" s="19" t="s">
        <v>272</v>
      </c>
      <c r="B70" s="27">
        <v>46105</v>
      </c>
      <c r="C70" s="28" t="s">
        <v>273</v>
      </c>
      <c r="D70" s="29">
        <v>587217.14</v>
      </c>
    </row>
    <row r="71" spans="1:4" x14ac:dyDescent="0.25">
      <c r="A71" s="19" t="s">
        <v>274</v>
      </c>
      <c r="B71" s="27">
        <v>46106</v>
      </c>
      <c r="C71" s="28" t="s">
        <v>21</v>
      </c>
      <c r="D71" s="29">
        <v>84790.080000000002</v>
      </c>
    </row>
    <row r="72" spans="1:4" x14ac:dyDescent="0.25">
      <c r="A72" s="19" t="s">
        <v>47</v>
      </c>
      <c r="B72" s="27">
        <v>46106</v>
      </c>
      <c r="C72" s="28" t="s">
        <v>275</v>
      </c>
      <c r="D72" s="29">
        <v>225997.5</v>
      </c>
    </row>
    <row r="73" spans="1:4" x14ac:dyDescent="0.25">
      <c r="A73" s="19" t="s">
        <v>276</v>
      </c>
      <c r="B73" s="27">
        <v>46107</v>
      </c>
      <c r="C73" s="28" t="s">
        <v>277</v>
      </c>
      <c r="D73" s="29">
        <v>353800</v>
      </c>
    </row>
    <row r="74" spans="1:4" x14ac:dyDescent="0.25">
      <c r="A74" s="19" t="s">
        <v>48</v>
      </c>
      <c r="B74" s="27">
        <v>46107</v>
      </c>
      <c r="C74" s="28" t="s">
        <v>278</v>
      </c>
      <c r="D74" s="29">
        <v>46116</v>
      </c>
    </row>
    <row r="75" spans="1:4" x14ac:dyDescent="0.25">
      <c r="A75" s="19" t="s">
        <v>279</v>
      </c>
      <c r="B75" s="27">
        <v>46108</v>
      </c>
      <c r="C75" s="28" t="s">
        <v>280</v>
      </c>
      <c r="D75" s="29">
        <v>114950</v>
      </c>
    </row>
    <row r="76" spans="1:4" x14ac:dyDescent="0.25">
      <c r="A76" s="19" t="s">
        <v>281</v>
      </c>
      <c r="B76" s="27">
        <v>46108</v>
      </c>
      <c r="C76" s="28" t="s">
        <v>282</v>
      </c>
      <c r="D76" s="29">
        <v>126350</v>
      </c>
    </row>
    <row r="77" spans="1:4" x14ac:dyDescent="0.25">
      <c r="A77" s="19" t="s">
        <v>283</v>
      </c>
      <c r="B77" s="27">
        <v>46108</v>
      </c>
      <c r="C77" s="28" t="s">
        <v>284</v>
      </c>
      <c r="D77" s="29">
        <v>133450</v>
      </c>
    </row>
    <row r="78" spans="1:4" x14ac:dyDescent="0.25">
      <c r="A78" s="19" t="s">
        <v>285</v>
      </c>
      <c r="B78" s="27">
        <v>46108</v>
      </c>
      <c r="C78" s="28" t="s">
        <v>286</v>
      </c>
      <c r="D78" s="29">
        <v>675600</v>
      </c>
    </row>
    <row r="79" spans="1:4" x14ac:dyDescent="0.25">
      <c r="A79" s="19" t="s">
        <v>287</v>
      </c>
      <c r="B79" s="27">
        <v>46108</v>
      </c>
      <c r="C79" s="28" t="s">
        <v>288</v>
      </c>
      <c r="D79" s="29">
        <v>997600</v>
      </c>
    </row>
    <row r="80" spans="1:4" x14ac:dyDescent="0.25">
      <c r="A80" s="19" t="s">
        <v>289</v>
      </c>
      <c r="B80" s="27">
        <v>46110</v>
      </c>
      <c r="C80" s="28" t="s">
        <v>290</v>
      </c>
      <c r="D80" s="29">
        <v>598150</v>
      </c>
    </row>
    <row r="81" spans="1:4" x14ac:dyDescent="0.25">
      <c r="A81" s="19" t="s">
        <v>291</v>
      </c>
      <c r="B81" s="27">
        <v>46111</v>
      </c>
      <c r="C81" s="28" t="s">
        <v>261</v>
      </c>
      <c r="D81" s="29">
        <v>118000</v>
      </c>
    </row>
    <row r="82" spans="1:4" x14ac:dyDescent="0.25">
      <c r="A82" s="19" t="s">
        <v>292</v>
      </c>
      <c r="B82" s="27">
        <v>46111</v>
      </c>
      <c r="C82" s="28" t="s">
        <v>43</v>
      </c>
      <c r="D82" s="29">
        <v>189931.36</v>
      </c>
    </row>
    <row r="83" spans="1:4" x14ac:dyDescent="0.25">
      <c r="A83" s="19" t="s">
        <v>293</v>
      </c>
      <c r="B83" s="27">
        <v>46111</v>
      </c>
      <c r="C83" s="28" t="s">
        <v>117</v>
      </c>
      <c r="D83" s="29">
        <v>1857221.82</v>
      </c>
    </row>
    <row r="84" spans="1:4" x14ac:dyDescent="0.25">
      <c r="A84" s="19" t="s">
        <v>294</v>
      </c>
      <c r="B84" s="27">
        <v>46111</v>
      </c>
      <c r="C84" s="28" t="s">
        <v>40</v>
      </c>
      <c r="D84" s="29">
        <v>6750</v>
      </c>
    </row>
    <row r="85" spans="1:4" x14ac:dyDescent="0.25">
      <c r="A85" s="19" t="s">
        <v>295</v>
      </c>
      <c r="B85" s="27">
        <v>46111</v>
      </c>
      <c r="C85" s="28" t="s">
        <v>40</v>
      </c>
      <c r="D85" s="29">
        <v>2040</v>
      </c>
    </row>
    <row r="86" spans="1:4" x14ac:dyDescent="0.25">
      <c r="A86" s="19" t="s">
        <v>296</v>
      </c>
      <c r="B86" s="27">
        <v>46111</v>
      </c>
      <c r="C86" s="28" t="s">
        <v>21</v>
      </c>
      <c r="D86" s="29">
        <v>17841.599999999999</v>
      </c>
    </row>
    <row r="87" spans="1:4" x14ac:dyDescent="0.25">
      <c r="A87" s="19" t="s">
        <v>297</v>
      </c>
      <c r="B87" s="27">
        <v>46111</v>
      </c>
      <c r="C87" s="28" t="s">
        <v>298</v>
      </c>
      <c r="D87" s="29">
        <v>93172.800000000003</v>
      </c>
    </row>
    <row r="88" spans="1:4" x14ac:dyDescent="0.25">
      <c r="A88" s="19" t="s">
        <v>299</v>
      </c>
      <c r="B88" s="27">
        <v>46111</v>
      </c>
      <c r="C88" s="28" t="s">
        <v>241</v>
      </c>
      <c r="D88" s="29">
        <v>70947.5</v>
      </c>
    </row>
    <row r="89" spans="1:4" x14ac:dyDescent="0.25">
      <c r="A89" s="19" t="s">
        <v>300</v>
      </c>
      <c r="B89" s="27">
        <v>46111</v>
      </c>
      <c r="C89" s="28" t="s">
        <v>241</v>
      </c>
      <c r="D89" s="29">
        <v>70947.5</v>
      </c>
    </row>
    <row r="90" spans="1:4" x14ac:dyDescent="0.25">
      <c r="A90" s="19" t="s">
        <v>301</v>
      </c>
      <c r="B90" s="27">
        <v>46111</v>
      </c>
      <c r="C90" s="28" t="s">
        <v>21</v>
      </c>
      <c r="D90" s="29">
        <v>119538.72</v>
      </c>
    </row>
    <row r="91" spans="1:4" x14ac:dyDescent="0.25">
      <c r="A91" s="19" t="s">
        <v>302</v>
      </c>
      <c r="B91" s="27">
        <v>46111</v>
      </c>
      <c r="C91" s="28" t="s">
        <v>303</v>
      </c>
      <c r="D91" s="29">
        <v>120350</v>
      </c>
    </row>
    <row r="92" spans="1:4" x14ac:dyDescent="0.25">
      <c r="A92" s="19" t="s">
        <v>304</v>
      </c>
      <c r="B92" s="27">
        <v>46111</v>
      </c>
      <c r="C92" s="28" t="s">
        <v>305</v>
      </c>
      <c r="D92" s="29">
        <v>942000</v>
      </c>
    </row>
    <row r="93" spans="1:4" x14ac:dyDescent="0.25">
      <c r="A93" s="19" t="s">
        <v>306</v>
      </c>
      <c r="B93" s="27">
        <v>46111</v>
      </c>
      <c r="C93" s="28" t="s">
        <v>307</v>
      </c>
      <c r="D93" s="29">
        <v>1148300</v>
      </c>
    </row>
    <row r="94" spans="1:4" x14ac:dyDescent="0.25">
      <c r="A94" s="19" t="s">
        <v>308</v>
      </c>
      <c r="B94" s="27">
        <v>46111</v>
      </c>
      <c r="C94" s="28" t="s">
        <v>309</v>
      </c>
      <c r="D94" s="29">
        <v>1924550</v>
      </c>
    </row>
    <row r="95" spans="1:4" x14ac:dyDescent="0.25">
      <c r="A95" s="19" t="s">
        <v>310</v>
      </c>
      <c r="B95" s="27">
        <v>46112</v>
      </c>
      <c r="C95" s="28" t="s">
        <v>311</v>
      </c>
      <c r="D95" s="29">
        <v>99946</v>
      </c>
    </row>
    <row r="96" spans="1:4" x14ac:dyDescent="0.25">
      <c r="A96" s="19" t="s">
        <v>312</v>
      </c>
      <c r="B96" s="27">
        <v>46112</v>
      </c>
      <c r="C96" s="28" t="s">
        <v>313</v>
      </c>
      <c r="D96" s="29">
        <v>13704.1</v>
      </c>
    </row>
    <row r="97" spans="1:4" ht="23.25" x14ac:dyDescent="0.35">
      <c r="A97" s="30"/>
      <c r="B97" s="31"/>
      <c r="C97" s="32" t="s">
        <v>314</v>
      </c>
      <c r="D97" s="33">
        <f>SUM(D3:D96)</f>
        <v>87189547.329999983</v>
      </c>
    </row>
  </sheetData>
  <autoFilter ref="A2:D2" xr:uid="{6B370B8F-51F5-4C4D-8E00-FA0BDD41C59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8E09-8D73-4EFA-9C55-E996D24207C4}">
  <dimension ref="A1:D97"/>
  <sheetViews>
    <sheetView tabSelected="1" workbookViewId="0">
      <selection activeCell="N10" sqref="N10"/>
    </sheetView>
  </sheetViews>
  <sheetFormatPr baseColWidth="10" defaultRowHeight="15" x14ac:dyDescent="0.25"/>
  <cols>
    <col min="3" max="3" width="62.5703125" bestFit="1" customWidth="1"/>
    <col min="4" max="4" width="13.5703125" bestFit="1" customWidth="1"/>
  </cols>
  <sheetData>
    <row r="1" spans="1:4" ht="24" thickBot="1" x14ac:dyDescent="0.4">
      <c r="A1" s="8" t="s">
        <v>316</v>
      </c>
      <c r="B1" s="8"/>
      <c r="C1" s="8"/>
      <c r="D1" s="8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19" t="s">
        <v>317</v>
      </c>
      <c r="B3" s="27">
        <v>46113</v>
      </c>
      <c r="C3" s="28" t="s">
        <v>318</v>
      </c>
      <c r="D3" s="29">
        <v>1105950</v>
      </c>
    </row>
    <row r="4" spans="1:4" x14ac:dyDescent="0.25">
      <c r="A4" s="19" t="s">
        <v>319</v>
      </c>
      <c r="B4" s="27">
        <v>46119</v>
      </c>
      <c r="C4" s="28" t="s">
        <v>25</v>
      </c>
      <c r="D4" s="29">
        <v>11625</v>
      </c>
    </row>
    <row r="5" spans="1:4" x14ac:dyDescent="0.25">
      <c r="A5" s="19" t="s">
        <v>320</v>
      </c>
      <c r="B5" s="27">
        <v>46120</v>
      </c>
      <c r="C5" s="28" t="s">
        <v>321</v>
      </c>
      <c r="D5" s="29">
        <v>110000.31</v>
      </c>
    </row>
    <row r="6" spans="1:4" x14ac:dyDescent="0.25">
      <c r="A6" s="19" t="s">
        <v>322</v>
      </c>
      <c r="B6" s="27">
        <v>46120</v>
      </c>
      <c r="C6" s="28" t="s">
        <v>323</v>
      </c>
      <c r="D6" s="29">
        <v>1020950</v>
      </c>
    </row>
    <row r="7" spans="1:4" x14ac:dyDescent="0.25">
      <c r="A7" s="19" t="s">
        <v>324</v>
      </c>
      <c r="B7" s="27">
        <v>46120</v>
      </c>
      <c r="C7" s="28" t="s">
        <v>325</v>
      </c>
      <c r="D7" s="29">
        <v>1581700</v>
      </c>
    </row>
    <row r="8" spans="1:4" x14ac:dyDescent="0.25">
      <c r="A8" s="19" t="s">
        <v>326</v>
      </c>
      <c r="B8" s="27">
        <v>46121</v>
      </c>
      <c r="C8" s="28" t="s">
        <v>327</v>
      </c>
      <c r="D8" s="29">
        <v>265020</v>
      </c>
    </row>
    <row r="9" spans="1:4" x14ac:dyDescent="0.25">
      <c r="A9" s="19" t="s">
        <v>328</v>
      </c>
      <c r="B9" s="27">
        <v>46121</v>
      </c>
      <c r="C9" s="28" t="s">
        <v>329</v>
      </c>
      <c r="D9" s="29">
        <v>2865000</v>
      </c>
    </row>
    <row r="10" spans="1:4" x14ac:dyDescent="0.25">
      <c r="A10" s="19" t="s">
        <v>330</v>
      </c>
      <c r="B10" s="27">
        <v>46122</v>
      </c>
      <c r="C10" s="28" t="s">
        <v>23</v>
      </c>
      <c r="D10" s="29">
        <v>72938.929999999993</v>
      </c>
    </row>
    <row r="11" spans="1:4" x14ac:dyDescent="0.25">
      <c r="A11" s="19" t="s">
        <v>331</v>
      </c>
      <c r="B11" s="27">
        <v>46125</v>
      </c>
      <c r="C11" s="28" t="s">
        <v>332</v>
      </c>
      <c r="D11" s="29">
        <v>2437076.2200000002</v>
      </c>
    </row>
    <row r="12" spans="1:4" x14ac:dyDescent="0.25">
      <c r="A12" s="19" t="s">
        <v>333</v>
      </c>
      <c r="B12" s="27">
        <v>46125</v>
      </c>
      <c r="C12" s="28" t="s">
        <v>334</v>
      </c>
      <c r="D12" s="29">
        <v>1705807.69</v>
      </c>
    </row>
    <row r="13" spans="1:4" x14ac:dyDescent="0.25">
      <c r="A13" s="19" t="s">
        <v>335</v>
      </c>
      <c r="B13" s="27">
        <v>46125</v>
      </c>
      <c r="C13" s="28" t="s">
        <v>336</v>
      </c>
      <c r="D13" s="29">
        <v>2249307.9</v>
      </c>
    </row>
    <row r="14" spans="1:4" x14ac:dyDescent="0.25">
      <c r="A14" s="19" t="s">
        <v>337</v>
      </c>
      <c r="B14" s="27">
        <v>46125</v>
      </c>
      <c r="C14" s="28" t="s">
        <v>338</v>
      </c>
      <c r="D14" s="29">
        <v>250000</v>
      </c>
    </row>
    <row r="15" spans="1:4" x14ac:dyDescent="0.25">
      <c r="A15" s="19" t="s">
        <v>339</v>
      </c>
      <c r="B15" s="27">
        <v>46125</v>
      </c>
      <c r="C15" s="28" t="s">
        <v>19</v>
      </c>
      <c r="D15" s="37">
        <v>567796.9</v>
      </c>
    </row>
    <row r="16" spans="1:4" x14ac:dyDescent="0.25">
      <c r="A16" s="19" t="s">
        <v>340</v>
      </c>
      <c r="B16" s="27">
        <v>46125</v>
      </c>
      <c r="C16" s="28" t="s">
        <v>14</v>
      </c>
      <c r="D16" s="37">
        <v>216881.38</v>
      </c>
    </row>
    <row r="17" spans="1:4" x14ac:dyDescent="0.25">
      <c r="A17" s="19" t="s">
        <v>341</v>
      </c>
      <c r="B17" s="27">
        <v>46125</v>
      </c>
      <c r="C17" s="28" t="s">
        <v>342</v>
      </c>
      <c r="D17" s="26">
        <v>116820</v>
      </c>
    </row>
    <row r="18" spans="1:4" x14ac:dyDescent="0.25">
      <c r="A18" s="19" t="s">
        <v>343</v>
      </c>
      <c r="B18" s="27">
        <v>46126</v>
      </c>
      <c r="C18" s="28" t="s">
        <v>344</v>
      </c>
      <c r="D18" s="26">
        <v>797450.6</v>
      </c>
    </row>
    <row r="19" spans="1:4" x14ac:dyDescent="0.25">
      <c r="A19" s="19" t="s">
        <v>345</v>
      </c>
      <c r="B19" s="27">
        <v>46126</v>
      </c>
      <c r="C19" s="28" t="s">
        <v>19</v>
      </c>
      <c r="D19" s="26">
        <v>550091.75</v>
      </c>
    </row>
    <row r="20" spans="1:4" x14ac:dyDescent="0.25">
      <c r="A20" s="19" t="s">
        <v>346</v>
      </c>
      <c r="B20" s="27">
        <v>46126</v>
      </c>
      <c r="C20" s="28" t="s">
        <v>347</v>
      </c>
      <c r="D20" s="26">
        <v>2605253.81</v>
      </c>
    </row>
    <row r="21" spans="1:4" x14ac:dyDescent="0.25">
      <c r="A21" s="19" t="s">
        <v>348</v>
      </c>
      <c r="B21" s="27">
        <v>46126</v>
      </c>
      <c r="C21" s="28" t="s">
        <v>349</v>
      </c>
      <c r="D21" s="26">
        <v>39000</v>
      </c>
    </row>
    <row r="22" spans="1:4" x14ac:dyDescent="0.25">
      <c r="A22" s="19" t="s">
        <v>350</v>
      </c>
      <c r="B22" s="27">
        <v>46126</v>
      </c>
      <c r="C22" s="28" t="s">
        <v>344</v>
      </c>
      <c r="D22" s="26">
        <v>32604.14</v>
      </c>
    </row>
    <row r="23" spans="1:4" x14ac:dyDescent="0.25">
      <c r="A23" s="19" t="s">
        <v>351</v>
      </c>
      <c r="B23" s="27">
        <v>46126</v>
      </c>
      <c r="C23" s="28" t="s">
        <v>352</v>
      </c>
      <c r="D23" s="26">
        <v>3044189.33</v>
      </c>
    </row>
    <row r="24" spans="1:4" x14ac:dyDescent="0.25">
      <c r="A24" s="19" t="s">
        <v>353</v>
      </c>
      <c r="B24" s="27">
        <v>46126</v>
      </c>
      <c r="C24" s="28" t="s">
        <v>40</v>
      </c>
      <c r="D24" s="26">
        <v>3480</v>
      </c>
    </row>
    <row r="25" spans="1:4" x14ac:dyDescent="0.25">
      <c r="A25" s="19" t="s">
        <v>354</v>
      </c>
      <c r="B25" s="27">
        <v>46127</v>
      </c>
      <c r="C25" s="28" t="s">
        <v>9</v>
      </c>
      <c r="D25" s="26">
        <v>91987.79</v>
      </c>
    </row>
    <row r="26" spans="1:4" x14ac:dyDescent="0.25">
      <c r="A26" s="19" t="s">
        <v>355</v>
      </c>
      <c r="B26" s="27">
        <v>46127</v>
      </c>
      <c r="C26" s="28" t="s">
        <v>356</v>
      </c>
      <c r="D26" s="26">
        <v>1358696.48</v>
      </c>
    </row>
    <row r="27" spans="1:4" x14ac:dyDescent="0.25">
      <c r="A27" s="19" t="s">
        <v>357</v>
      </c>
      <c r="B27" s="27">
        <v>46127</v>
      </c>
      <c r="C27" s="28" t="s">
        <v>358</v>
      </c>
      <c r="D27" s="26">
        <v>2535033.63</v>
      </c>
    </row>
    <row r="28" spans="1:4" x14ac:dyDescent="0.25">
      <c r="A28" s="19" t="s">
        <v>359</v>
      </c>
      <c r="B28" s="27">
        <v>46127</v>
      </c>
      <c r="C28" s="28" t="s">
        <v>360</v>
      </c>
      <c r="D28" s="26">
        <v>226000</v>
      </c>
    </row>
    <row r="29" spans="1:4" x14ac:dyDescent="0.25">
      <c r="A29" s="19" t="s">
        <v>361</v>
      </c>
      <c r="B29" s="27">
        <v>46128</v>
      </c>
      <c r="C29" s="28" t="s">
        <v>201</v>
      </c>
      <c r="D29" s="26">
        <v>7301275.2000000002</v>
      </c>
    </row>
    <row r="30" spans="1:4" x14ac:dyDescent="0.25">
      <c r="A30" s="19" t="s">
        <v>362</v>
      </c>
      <c r="B30" s="27">
        <v>46128</v>
      </c>
      <c r="C30" s="28" t="s">
        <v>363</v>
      </c>
      <c r="D30" s="26">
        <v>33040</v>
      </c>
    </row>
    <row r="31" spans="1:4" x14ac:dyDescent="0.25">
      <c r="A31" s="19" t="s">
        <v>364</v>
      </c>
      <c r="B31" s="27">
        <v>46128</v>
      </c>
      <c r="C31" s="28" t="s">
        <v>16</v>
      </c>
      <c r="D31" s="26">
        <v>668486.1</v>
      </c>
    </row>
    <row r="32" spans="1:4" x14ac:dyDescent="0.25">
      <c r="A32" s="19" t="s">
        <v>365</v>
      </c>
      <c r="B32" s="27">
        <v>46128</v>
      </c>
      <c r="C32" s="28" t="s">
        <v>366</v>
      </c>
      <c r="D32" s="26">
        <v>21220.47</v>
      </c>
    </row>
    <row r="33" spans="1:4" x14ac:dyDescent="0.25">
      <c r="A33" s="19" t="s">
        <v>367</v>
      </c>
      <c r="B33" s="27">
        <v>46128</v>
      </c>
      <c r="C33" s="28" t="s">
        <v>368</v>
      </c>
      <c r="D33" s="26">
        <v>2959594.33</v>
      </c>
    </row>
    <row r="34" spans="1:4" x14ac:dyDescent="0.25">
      <c r="A34" s="19" t="s">
        <v>369</v>
      </c>
      <c r="B34" s="27">
        <v>46128</v>
      </c>
      <c r="C34" s="28" t="s">
        <v>370</v>
      </c>
      <c r="D34" s="26">
        <v>2559648.04</v>
      </c>
    </row>
    <row r="35" spans="1:4" x14ac:dyDescent="0.25">
      <c r="A35" s="19" t="s">
        <v>371</v>
      </c>
      <c r="B35" s="27">
        <v>46133</v>
      </c>
      <c r="C35" s="28" t="s">
        <v>13</v>
      </c>
      <c r="D35" s="26">
        <v>1800</v>
      </c>
    </row>
    <row r="36" spans="1:4" x14ac:dyDescent="0.25">
      <c r="A36" s="19" t="s">
        <v>372</v>
      </c>
      <c r="B36" s="27">
        <v>46134</v>
      </c>
      <c r="C36" s="28" t="s">
        <v>373</v>
      </c>
      <c r="D36" s="26">
        <v>180300</v>
      </c>
    </row>
    <row r="37" spans="1:4" x14ac:dyDescent="0.25">
      <c r="A37" s="19" t="s">
        <v>374</v>
      </c>
      <c r="B37" s="27">
        <v>46135</v>
      </c>
      <c r="C37" s="28" t="s">
        <v>25</v>
      </c>
      <c r="D37" s="26">
        <v>11625</v>
      </c>
    </row>
    <row r="38" spans="1:4" x14ac:dyDescent="0.25">
      <c r="A38" s="19" t="s">
        <v>375</v>
      </c>
      <c r="B38" s="27">
        <v>46135</v>
      </c>
      <c r="C38" s="28" t="s">
        <v>313</v>
      </c>
      <c r="D38" s="26">
        <v>201192.94</v>
      </c>
    </row>
    <row r="39" spans="1:4" x14ac:dyDescent="0.25">
      <c r="A39" s="19" t="s">
        <v>376</v>
      </c>
      <c r="B39" s="27">
        <v>46135</v>
      </c>
      <c r="C39" s="28" t="s">
        <v>40</v>
      </c>
      <c r="D39" s="26">
        <v>6750</v>
      </c>
    </row>
    <row r="40" spans="1:4" x14ac:dyDescent="0.25">
      <c r="A40" s="19" t="s">
        <v>377</v>
      </c>
      <c r="B40" s="27">
        <v>46135</v>
      </c>
      <c r="C40" s="28" t="s">
        <v>261</v>
      </c>
      <c r="D40" s="26">
        <v>161778</v>
      </c>
    </row>
    <row r="41" spans="1:4" x14ac:dyDescent="0.25">
      <c r="A41" s="19" t="s">
        <v>378</v>
      </c>
      <c r="B41" s="27">
        <v>46135</v>
      </c>
      <c r="C41" s="28" t="s">
        <v>117</v>
      </c>
      <c r="D41" s="26">
        <v>900198.40000000002</v>
      </c>
    </row>
    <row r="42" spans="1:4" x14ac:dyDescent="0.25">
      <c r="A42" s="19" t="s">
        <v>379</v>
      </c>
      <c r="B42" s="27">
        <v>46136</v>
      </c>
      <c r="C42" s="28" t="s">
        <v>380</v>
      </c>
      <c r="D42" s="26">
        <v>138348</v>
      </c>
    </row>
    <row r="43" spans="1:4" x14ac:dyDescent="0.25">
      <c r="A43" s="19" t="s">
        <v>381</v>
      </c>
      <c r="B43" s="27">
        <v>46139</v>
      </c>
      <c r="C43" s="28" t="s">
        <v>382</v>
      </c>
      <c r="D43" s="26">
        <v>360000</v>
      </c>
    </row>
    <row r="44" spans="1:4" x14ac:dyDescent="0.25">
      <c r="A44" s="19" t="s">
        <v>383</v>
      </c>
      <c r="B44" s="27">
        <v>46140</v>
      </c>
      <c r="C44" s="28" t="s">
        <v>384</v>
      </c>
      <c r="D44" s="26">
        <v>1759787.07</v>
      </c>
    </row>
    <row r="45" spans="1:4" x14ac:dyDescent="0.25">
      <c r="A45" s="19" t="s">
        <v>385</v>
      </c>
      <c r="B45" s="27">
        <v>46140</v>
      </c>
      <c r="C45" s="28" t="s">
        <v>386</v>
      </c>
      <c r="D45" s="26">
        <v>1645393.26</v>
      </c>
    </row>
    <row r="46" spans="1:4" x14ac:dyDescent="0.25">
      <c r="A46" s="19" t="s">
        <v>387</v>
      </c>
      <c r="B46" s="27">
        <v>46140</v>
      </c>
      <c r="C46" s="28" t="s">
        <v>388</v>
      </c>
      <c r="D46" s="26">
        <v>818303.98</v>
      </c>
    </row>
    <row r="47" spans="1:4" x14ac:dyDescent="0.25">
      <c r="A47" s="19" t="s">
        <v>389</v>
      </c>
      <c r="B47" s="27">
        <v>46140</v>
      </c>
      <c r="C47" s="28" t="s">
        <v>390</v>
      </c>
      <c r="D47" s="26">
        <v>133000</v>
      </c>
    </row>
    <row r="48" spans="1:4" x14ac:dyDescent="0.25">
      <c r="A48" s="19" t="s">
        <v>391</v>
      </c>
      <c r="B48" s="27">
        <v>46140</v>
      </c>
      <c r="C48" s="28" t="s">
        <v>392</v>
      </c>
      <c r="D48" s="26">
        <v>1516800</v>
      </c>
    </row>
    <row r="49" spans="1:4" x14ac:dyDescent="0.25">
      <c r="A49" s="19" t="s">
        <v>393</v>
      </c>
      <c r="B49" s="27">
        <v>46140</v>
      </c>
      <c r="C49" s="28" t="s">
        <v>394</v>
      </c>
      <c r="D49" s="26">
        <v>2018200</v>
      </c>
    </row>
    <row r="50" spans="1:4" x14ac:dyDescent="0.25">
      <c r="A50" s="19" t="s">
        <v>395</v>
      </c>
      <c r="B50" s="27">
        <v>46141</v>
      </c>
      <c r="C50" s="28" t="s">
        <v>396</v>
      </c>
      <c r="D50" s="26">
        <v>140700</v>
      </c>
    </row>
    <row r="51" spans="1:4" x14ac:dyDescent="0.25">
      <c r="A51" s="19" t="s">
        <v>397</v>
      </c>
      <c r="B51" s="27">
        <v>46141</v>
      </c>
      <c r="C51" s="28" t="s">
        <v>398</v>
      </c>
      <c r="D51" s="26">
        <v>106500</v>
      </c>
    </row>
    <row r="52" spans="1:4" x14ac:dyDescent="0.25">
      <c r="A52" s="19" t="s">
        <v>399</v>
      </c>
      <c r="B52" s="27">
        <v>46141</v>
      </c>
      <c r="C52" s="28" t="s">
        <v>400</v>
      </c>
      <c r="D52" s="26">
        <v>589800</v>
      </c>
    </row>
    <row r="53" spans="1:4" x14ac:dyDescent="0.25">
      <c r="A53" s="19" t="s">
        <v>401</v>
      </c>
      <c r="B53" s="27">
        <v>46141</v>
      </c>
      <c r="C53" s="28" t="s">
        <v>402</v>
      </c>
      <c r="D53" s="26">
        <v>399500</v>
      </c>
    </row>
    <row r="54" spans="1:4" x14ac:dyDescent="0.25">
      <c r="A54" s="19" t="s">
        <v>403</v>
      </c>
      <c r="B54" s="27">
        <v>46141</v>
      </c>
      <c r="C54" s="28" t="s">
        <v>404</v>
      </c>
      <c r="D54" s="26">
        <v>589050</v>
      </c>
    </row>
    <row r="55" spans="1:4" x14ac:dyDescent="0.25">
      <c r="A55" s="19" t="s">
        <v>405</v>
      </c>
      <c r="B55" s="27">
        <v>46141</v>
      </c>
      <c r="C55" s="28" t="s">
        <v>406</v>
      </c>
      <c r="D55" s="26">
        <v>704400</v>
      </c>
    </row>
    <row r="56" spans="1:4" x14ac:dyDescent="0.25">
      <c r="A56" s="19" t="s">
        <v>407</v>
      </c>
      <c r="B56" s="27">
        <v>46141</v>
      </c>
      <c r="C56" s="28" t="s">
        <v>408</v>
      </c>
      <c r="D56" s="26">
        <v>1149650</v>
      </c>
    </row>
    <row r="57" spans="1:4" x14ac:dyDescent="0.25">
      <c r="A57" s="19" t="s">
        <v>409</v>
      </c>
      <c r="B57" s="27">
        <v>46141</v>
      </c>
      <c r="C57" s="28" t="s">
        <v>410</v>
      </c>
      <c r="D57" s="26">
        <v>2662200</v>
      </c>
    </row>
    <row r="58" spans="1:4" x14ac:dyDescent="0.25">
      <c r="A58" s="19" t="s">
        <v>411</v>
      </c>
      <c r="B58" s="27">
        <v>46142</v>
      </c>
      <c r="C58" s="28" t="s">
        <v>412</v>
      </c>
      <c r="D58" s="26">
        <v>353800</v>
      </c>
    </row>
    <row r="59" spans="1:4" x14ac:dyDescent="0.25">
      <c r="A59" s="19" t="s">
        <v>413</v>
      </c>
      <c r="B59" s="27">
        <v>46142</v>
      </c>
      <c r="C59" s="28" t="s">
        <v>414</v>
      </c>
      <c r="D59" s="26">
        <v>46492</v>
      </c>
    </row>
    <row r="60" spans="1:4" x14ac:dyDescent="0.25">
      <c r="A60" s="19" t="s">
        <v>415</v>
      </c>
      <c r="B60" s="27">
        <v>46142</v>
      </c>
      <c r="C60" s="28" t="s">
        <v>416</v>
      </c>
      <c r="D60" s="26">
        <v>200000</v>
      </c>
    </row>
    <row r="61" spans="1:4" x14ac:dyDescent="0.25">
      <c r="A61" s="19" t="s">
        <v>417</v>
      </c>
      <c r="B61" s="27">
        <v>46142</v>
      </c>
      <c r="C61" s="28" t="s">
        <v>273</v>
      </c>
      <c r="D61" s="26">
        <v>30687.59</v>
      </c>
    </row>
    <row r="62" spans="1:4" x14ac:dyDescent="0.25">
      <c r="A62" s="19" t="s">
        <v>418</v>
      </c>
      <c r="B62" s="27">
        <v>46142</v>
      </c>
      <c r="C62" s="28" t="s">
        <v>419</v>
      </c>
      <c r="D62" s="26">
        <v>120200</v>
      </c>
    </row>
    <row r="63" spans="1:4" x14ac:dyDescent="0.25">
      <c r="A63" s="19" t="s">
        <v>420</v>
      </c>
      <c r="B63" s="27">
        <v>46142</v>
      </c>
      <c r="C63" s="28" t="s">
        <v>421</v>
      </c>
      <c r="D63" s="26">
        <v>56852.79</v>
      </c>
    </row>
    <row r="64" spans="1:4" ht="23.25" x14ac:dyDescent="0.25">
      <c r="A64" s="22"/>
      <c r="B64" s="16"/>
      <c r="C64" s="38" t="s">
        <v>422</v>
      </c>
      <c r="D64" s="24">
        <f>SUM(D3:D63)</f>
        <v>56407235.029999986</v>
      </c>
    </row>
    <row r="65" spans="1:4" x14ac:dyDescent="0.25">
      <c r="A65" s="19"/>
      <c r="B65" s="27"/>
      <c r="C65" s="28"/>
      <c r="D65" s="29"/>
    </row>
    <row r="66" spans="1:4" x14ac:dyDescent="0.25">
      <c r="A66" s="19"/>
      <c r="B66" s="27"/>
      <c r="C66" s="28"/>
      <c r="D66" s="29"/>
    </row>
    <row r="67" spans="1:4" x14ac:dyDescent="0.25">
      <c r="A67" s="19"/>
      <c r="B67" s="27"/>
      <c r="C67" s="28"/>
      <c r="D67" s="29"/>
    </row>
    <row r="68" spans="1:4" x14ac:dyDescent="0.25">
      <c r="A68" s="19"/>
      <c r="B68" s="27"/>
      <c r="C68" s="28"/>
      <c r="D68" s="29"/>
    </row>
    <row r="69" spans="1:4" x14ac:dyDescent="0.25">
      <c r="A69" s="19"/>
      <c r="B69" s="27"/>
      <c r="C69" s="28"/>
      <c r="D69" s="29"/>
    </row>
    <row r="70" spans="1:4" x14ac:dyDescent="0.25">
      <c r="A70" s="19"/>
      <c r="B70" s="27"/>
      <c r="C70" s="28"/>
      <c r="D70" s="29"/>
    </row>
    <row r="71" spans="1:4" x14ac:dyDescent="0.25">
      <c r="A71" s="19"/>
      <c r="B71" s="27"/>
      <c r="C71" s="28"/>
      <c r="D71" s="29"/>
    </row>
    <row r="72" spans="1:4" x14ac:dyDescent="0.25">
      <c r="A72" s="19"/>
      <c r="B72" s="27"/>
      <c r="C72" s="28"/>
      <c r="D72" s="29"/>
    </row>
    <row r="73" spans="1:4" x14ac:dyDescent="0.25">
      <c r="A73" s="19"/>
      <c r="B73" s="27"/>
      <c r="C73" s="28"/>
      <c r="D73" s="29"/>
    </row>
    <row r="74" spans="1:4" x14ac:dyDescent="0.25">
      <c r="A74" s="19"/>
      <c r="B74" s="27"/>
      <c r="C74" s="28"/>
      <c r="D74" s="29"/>
    </row>
    <row r="75" spans="1:4" x14ac:dyDescent="0.25">
      <c r="A75" s="19"/>
      <c r="B75" s="27"/>
      <c r="C75" s="28"/>
      <c r="D75" s="29"/>
    </row>
    <row r="76" spans="1:4" x14ac:dyDescent="0.25">
      <c r="A76" s="19"/>
      <c r="B76" s="27"/>
      <c r="C76" s="28"/>
      <c r="D76" s="29"/>
    </row>
    <row r="77" spans="1:4" x14ac:dyDescent="0.25">
      <c r="A77" s="19"/>
      <c r="B77" s="27"/>
      <c r="C77" s="28"/>
      <c r="D77" s="29"/>
    </row>
    <row r="78" spans="1:4" x14ac:dyDescent="0.25">
      <c r="A78" s="19"/>
      <c r="B78" s="27"/>
      <c r="C78" s="28"/>
      <c r="D78" s="29"/>
    </row>
    <row r="79" spans="1:4" x14ac:dyDescent="0.25">
      <c r="A79" s="19"/>
      <c r="B79" s="27"/>
      <c r="C79" s="28"/>
      <c r="D79" s="29"/>
    </row>
    <row r="80" spans="1:4" x14ac:dyDescent="0.25">
      <c r="A80" s="19"/>
      <c r="B80" s="27"/>
      <c r="C80" s="28"/>
      <c r="D80" s="29"/>
    </row>
    <row r="81" spans="1:4" x14ac:dyDescent="0.25">
      <c r="A81" s="19"/>
      <c r="B81" s="27"/>
      <c r="C81" s="28"/>
      <c r="D81" s="29"/>
    </row>
    <row r="82" spans="1:4" x14ac:dyDescent="0.25">
      <c r="A82" s="19"/>
      <c r="B82" s="27"/>
      <c r="C82" s="28"/>
      <c r="D82" s="29"/>
    </row>
    <row r="83" spans="1:4" x14ac:dyDescent="0.25">
      <c r="A83" s="19"/>
      <c r="B83" s="27"/>
      <c r="C83" s="28"/>
      <c r="D83" s="29"/>
    </row>
    <row r="84" spans="1:4" x14ac:dyDescent="0.25">
      <c r="A84" s="19"/>
      <c r="B84" s="27"/>
      <c r="C84" s="28"/>
      <c r="D84" s="29"/>
    </row>
    <row r="85" spans="1:4" x14ac:dyDescent="0.25">
      <c r="A85" s="19"/>
      <c r="B85" s="27"/>
      <c r="C85" s="28"/>
      <c r="D85" s="29"/>
    </row>
    <row r="86" spans="1:4" x14ac:dyDescent="0.25">
      <c r="A86" s="19"/>
      <c r="B86" s="27"/>
      <c r="C86" s="28"/>
      <c r="D86" s="29"/>
    </row>
    <row r="87" spans="1:4" x14ac:dyDescent="0.25">
      <c r="A87" s="19"/>
      <c r="B87" s="27"/>
      <c r="C87" s="28"/>
      <c r="D87" s="29"/>
    </row>
    <row r="88" spans="1:4" x14ac:dyDescent="0.25">
      <c r="A88" s="19"/>
      <c r="B88" s="27"/>
      <c r="C88" s="28"/>
      <c r="D88" s="29"/>
    </row>
    <row r="89" spans="1:4" x14ac:dyDescent="0.25">
      <c r="A89" s="19"/>
      <c r="B89" s="27"/>
      <c r="C89" s="28"/>
      <c r="D89" s="29"/>
    </row>
    <row r="90" spans="1:4" x14ac:dyDescent="0.25">
      <c r="A90" s="19"/>
      <c r="B90" s="27"/>
      <c r="C90" s="28"/>
      <c r="D90" s="29"/>
    </row>
    <row r="91" spans="1:4" x14ac:dyDescent="0.25">
      <c r="A91" s="19"/>
      <c r="B91" s="27"/>
      <c r="C91" s="28"/>
      <c r="D91" s="29"/>
    </row>
    <row r="92" spans="1:4" x14ac:dyDescent="0.25">
      <c r="A92" s="19"/>
      <c r="B92" s="27"/>
      <c r="C92" s="28"/>
      <c r="D92" s="29"/>
    </row>
    <row r="93" spans="1:4" x14ac:dyDescent="0.25">
      <c r="A93" s="19"/>
      <c r="B93" s="27"/>
      <c r="C93" s="28"/>
      <c r="D93" s="29"/>
    </row>
    <row r="94" spans="1:4" x14ac:dyDescent="0.25">
      <c r="A94" s="19"/>
      <c r="B94" s="27"/>
      <c r="C94" s="28"/>
      <c r="D94" s="29"/>
    </row>
    <row r="95" spans="1:4" x14ac:dyDescent="0.25">
      <c r="A95" s="19"/>
      <c r="B95" s="27"/>
      <c r="C95" s="28"/>
      <c r="D95" s="29"/>
    </row>
    <row r="96" spans="1:4" x14ac:dyDescent="0.25">
      <c r="A96" s="19"/>
      <c r="B96" s="27"/>
      <c r="C96" s="28"/>
      <c r="D96" s="29"/>
    </row>
    <row r="97" spans="1:4" ht="23.25" x14ac:dyDescent="0.35">
      <c r="A97" s="30"/>
      <c r="B97" s="31"/>
      <c r="C97" s="32" t="s">
        <v>314</v>
      </c>
      <c r="D97" s="33">
        <f>SUM(D3:D96)</f>
        <v>112814470.05999997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2026</vt:lpstr>
      <vt:lpstr>FEBRERO 2026</vt:lpstr>
      <vt:lpstr>MARZO 2026</vt:lpstr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Lissette Emperatriz Segura Román</cp:lastModifiedBy>
  <dcterms:created xsi:type="dcterms:W3CDTF">2023-12-20T15:01:14Z</dcterms:created>
  <dcterms:modified xsi:type="dcterms:W3CDTF">2026-05-07T13:42:17Z</dcterms:modified>
</cp:coreProperties>
</file>